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akjb\Behindertenhilfe\Grundlagendokumente\Finanzen\Finanzcontrolling\2025\"/>
    </mc:Choice>
  </mc:AlternateContent>
  <xr:revisionPtr revIDLastSave="0" documentId="13_ncr:1_{1AF8357A-B5F0-4913-AFE1-15D040FBDAA6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Übersicht" sheetId="10" r:id="rId1"/>
    <sheet name="BW" sheetId="6" r:id="rId2"/>
    <sheet name="BT" sheetId="5" r:id="rId3"/>
    <sheet name="BA" sheetId="4" r:id="rId4"/>
    <sheet name="AmBeWo (BHG)" sheetId="11" r:id="rId5"/>
    <sheet name="AmBeWo (bisher)" sheetId="12" r:id="rId6"/>
    <sheet name="IHP Stufentabelle" sheetId="13" state="veryHidden" r:id="rId7"/>
  </sheets>
  <definedNames>
    <definedName name="BA_Gesamttotal">BA!$B$152</definedName>
    <definedName name="BA_Titel_IBB_Tage">BA!$F$10</definedName>
    <definedName name="BA_Titel_VerrechnungsMonate">BA!$E$10</definedName>
    <definedName name="BT_Gesamttotal">BT!$B$152</definedName>
    <definedName name="BT_Titel_IBB_Tage">BT!$F$10</definedName>
    <definedName name="BT_Titel_VerrechnungsMonate">BT!$E$10</definedName>
    <definedName name="BW_Gesamttotal">BW!$B$152</definedName>
    <definedName name="BW_Titel_IBB_Tage">BW!$E$10</definedName>
    <definedName name="BW_Titel_VerrechnungsMonate">BW!$D$10</definedName>
    <definedName name="_xlnm.Print_Area" localSheetId="0">Übersicht!$B$1:$H$36</definedName>
    <definedName name="IHP_Stufen">'IHP Stufentabelle'!$A$2:$A$21</definedName>
    <definedName name="IHP_Stunden">'IHP Stufentabelle'!$B$2:$B$21</definedName>
    <definedName name="Jahr">Übersicht!$C$5</definedName>
    <definedName name="Titel_VerrechnungsMonate">BW!$D$10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4" i="6" l="1"/>
  <c r="N9" i="4" a="1"/>
  <c r="N9" i="4" s="1"/>
  <c r="M9" i="4" a="1"/>
  <c r="M9" i="4" s="1"/>
  <c r="L9" i="4" a="1"/>
  <c r="L9" i="4" s="1"/>
  <c r="K9" i="4" a="1"/>
  <c r="K9" i="4" s="1"/>
  <c r="J9" i="4" a="1"/>
  <c r="J9" i="4" s="1"/>
  <c r="K5" i="4" a="1"/>
  <c r="K5" i="4" s="1"/>
  <c r="K4" i="4" a="1"/>
  <c r="K4" i="4" s="1"/>
  <c r="K9" i="5" a="1"/>
  <c r="K9" i="5" s="1"/>
  <c r="L9" i="5" a="1"/>
  <c r="L9" i="5" s="1"/>
  <c r="M9" i="5" a="1"/>
  <c r="M9" i="5" s="1"/>
  <c r="N9" i="5" a="1"/>
  <c r="N9" i="5"/>
  <c r="J9" i="5" a="1"/>
  <c r="J9" i="5" s="1"/>
  <c r="K5" i="5" a="1"/>
  <c r="K5" i="5" s="1"/>
  <c r="K4" i="5" a="1"/>
  <c r="K4" i="5" s="1"/>
  <c r="M9" i="6"/>
  <c r="L9" i="6"/>
  <c r="K9" i="6"/>
  <c r="J9" i="6"/>
  <c r="I9" i="6"/>
  <c r="J5" i="6"/>
  <c r="H152" i="4" l="1"/>
  <c r="G152" i="4"/>
  <c r="F152" i="4"/>
  <c r="E152" i="4"/>
  <c r="K6" i="4" s="1"/>
  <c r="E154" i="4"/>
  <c r="F152" i="12" l="1"/>
  <c r="E152" i="12"/>
  <c r="D152" i="12"/>
  <c r="C152" i="12"/>
  <c r="D154" i="11" a="1"/>
  <c r="D154" i="11" s="1"/>
  <c r="F152" i="11"/>
  <c r="E152" i="11"/>
  <c r="D152" i="11"/>
  <c r="E154" i="5" l="1"/>
  <c r="D154" i="6"/>
  <c r="E152" i="5" l="1"/>
  <c r="K6" i="5" s="1"/>
  <c r="F152" i="5"/>
  <c r="G152" i="6"/>
  <c r="F152" i="6"/>
  <c r="E152" i="6"/>
  <c r="D152" i="6"/>
  <c r="J6" i="6" s="1"/>
  <c r="C6" i="11"/>
  <c r="C6" i="12"/>
  <c r="A1" i="4"/>
  <c r="D6" i="6"/>
  <c r="D6" i="5"/>
  <c r="G13" i="10" l="1"/>
  <c r="G15" i="10"/>
  <c r="G14" i="10"/>
  <c r="G24" i="10" s="1"/>
  <c r="F12" i="10"/>
  <c r="F14" i="10"/>
  <c r="F24" i="10" s="1"/>
  <c r="F15" i="10"/>
  <c r="F25" i="10" s="1"/>
  <c r="A3" i="12"/>
  <c r="A1" i="12"/>
  <c r="A3" i="11"/>
  <c r="A1" i="11"/>
  <c r="G25" i="10" l="1"/>
  <c r="D13" i="10"/>
  <c r="D6" i="4"/>
  <c r="B1" i="10"/>
  <c r="H20" i="10"/>
  <c r="H19" i="10"/>
  <c r="D12" i="10" l="1"/>
  <c r="E15" i="10"/>
  <c r="E25" i="10" s="1"/>
  <c r="E12" i="10"/>
  <c r="A3" i="4"/>
  <c r="H152" i="5"/>
  <c r="D15" i="10" s="1"/>
  <c r="D25" i="10" s="1"/>
  <c r="G152" i="5"/>
  <c r="D14" i="10" s="1"/>
  <c r="A3" i="5"/>
  <c r="A1" i="5"/>
  <c r="C15" i="10"/>
  <c r="A3" i="6"/>
  <c r="A1" i="6"/>
  <c r="E13" i="10" l="1"/>
  <c r="E14" i="10"/>
  <c r="E24" i="10" s="1"/>
  <c r="H15" i="10"/>
  <c r="H25" i="10" s="1"/>
  <c r="C14" i="10"/>
  <c r="C12" i="10"/>
  <c r="C13" i="10"/>
  <c r="D24" i="10"/>
  <c r="C25" i="10"/>
  <c r="H14" i="10" l="1"/>
  <c r="H24" i="10" s="1"/>
  <c r="C24" i="10"/>
</calcChain>
</file>

<file path=xl/sharedStrings.xml><?xml version="1.0" encoding="utf-8"?>
<sst xmlns="http://schemas.openxmlformats.org/spreadsheetml/2006/main" count="123" uniqueCount="59">
  <si>
    <t>Leistung:</t>
  </si>
  <si>
    <t>Gesamttotal:</t>
  </si>
  <si>
    <t>Wohnkanton</t>
  </si>
  <si>
    <t>Begleitete Arbeit</t>
  </si>
  <si>
    <t xml:space="preserve">Betreutes Wohnen  </t>
  </si>
  <si>
    <t>Betreute Tagesgestaltung</t>
  </si>
  <si>
    <t>Anzahl Verrechnungsmonate</t>
  </si>
  <si>
    <t>Stufe</t>
  </si>
  <si>
    <t>Betreutes Wohnen</t>
  </si>
  <si>
    <t>Betriebsbeiträge (exkl. HE)</t>
  </si>
  <si>
    <t>Kostenbeteiligung (inkl. HE)</t>
  </si>
  <si>
    <t>Total</t>
  </si>
  <si>
    <t>Einnahmen gemäss Erfolgsrechnung</t>
  </si>
  <si>
    <t>Abweichungen</t>
  </si>
  <si>
    <t>Leistung</t>
  </si>
  <si>
    <t>Name der Einrichtung:</t>
  </si>
  <si>
    <t>Institution</t>
  </si>
  <si>
    <t>Zusammenfassung der Erträge gemäss dieser Deklaration</t>
  </si>
  <si>
    <t>*Rundungsdifferenzen müssen nicht weiter erläutert werden.</t>
  </si>
  <si>
    <t>Berichtsperiode</t>
  </si>
  <si>
    <t>Falls nötig: Bitte Abweichungen kurz erläutern:*</t>
  </si>
  <si>
    <t>Anzahl Verrechnungs-monate*</t>
  </si>
  <si>
    <t>Anzahl IBB-Tage*</t>
  </si>
  <si>
    <t>*Es müssen nur entweder die Anzahl Verrechnungsmonate ODER die Anzahl IBB-Tage angegeben werden. Eine Mischung ist nicht möglich!</t>
  </si>
  <si>
    <t>Ambulante Wohnbegleitung (BHG)</t>
  </si>
  <si>
    <t>Ambulante Wohnbegleitung (bisher)</t>
  </si>
  <si>
    <t>Betriebs-beiträge</t>
  </si>
  <si>
    <t>Kosten-beteiligung</t>
  </si>
  <si>
    <t>Anzahl Stunden (total)</t>
  </si>
  <si>
    <t>Anzahl Monate des Leistungsbezugs</t>
  </si>
  <si>
    <t>IHP-Stufe</t>
  </si>
  <si>
    <t>AmBeWo (BHG)</t>
  </si>
  <si>
    <t>AmBeWo (bisher)</t>
  </si>
  <si>
    <t>Anzahl IBB-Tage/Stunden</t>
  </si>
  <si>
    <t>Anzahl Verrechnungs-monate</t>
  </si>
  <si>
    <t>Rote Felder sind auszufüllen (sofern nötig und sofern die Leistung angeboten wird)</t>
  </si>
  <si>
    <t>Gesamttotal (gewichtet mit Pensum):</t>
  </si>
  <si>
    <t>Betriebs-beiträge (exkl. HE)**</t>
  </si>
  <si>
    <t>Kosten-beteiligung (inkl. HE)**</t>
  </si>
  <si>
    <t>Pensum*</t>
  </si>
  <si>
    <t>*Falls eine Person unterjährig das Pensum geänder hat, ist die Person mehrfach zu erfassen. Die Anzahl Verrechnungsmonate muss jeweils für das dann gültige Pensum angegeben werden.</t>
  </si>
  <si>
    <t>**Es müssen nur entweder die Anzahl Verrechnungsmonate ODER die Anzahl IBB-Tage angegeben werden. Eine Mischung ist nicht möglich! Das Pensum ist bei diesen Angaben nich zu berücksichtigen. Das Pensum wird bei der Summierung berücksichtigt.</t>
  </si>
  <si>
    <t>Anzahl Verrechnungs-monate**</t>
  </si>
  <si>
    <t>Anzahl IBB-Tage**</t>
  </si>
  <si>
    <t>Anzahl IBB Punkte!!!</t>
  </si>
  <si>
    <t>AHV-Nr.</t>
  </si>
  <si>
    <t>Daraus resultierende Anzahl IBB-Punkte:</t>
  </si>
  <si>
    <t>Anzahl IBB-Punkte:</t>
  </si>
  <si>
    <t>**Die Betriebsbeiträge/Kostenbeteiligungen sind als Total im Jahr anzugeben und nicht die Monatspauschale.</t>
  </si>
  <si>
    <t>***Die Betriebsbeiträge/Kostenbeteiligungen sind als Total im Jahr anzugeben und nicht die Monatspauschale.</t>
  </si>
  <si>
    <t>Anzahl Stunden</t>
  </si>
  <si>
    <t>Anzahl Stunden:</t>
  </si>
  <si>
    <t>Betriebs-beiträge***</t>
  </si>
  <si>
    <t>Kosten-beteiligung***</t>
  </si>
  <si>
    <t>Auswertung nach Kanton und Stufe!! (Monate und Tage!)</t>
  </si>
  <si>
    <t>BL</t>
  </si>
  <si>
    <t>BS</t>
  </si>
  <si>
    <t>AK</t>
  </si>
  <si>
    <t>Übersicht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</si>
</sst>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 &quot;CHF&quot;\ * #,##0_ ;_ &quot;CHF&quot;\ * \-#,##0_ ;_ &quot;CHF&quot;\ * &quot;-&quot;_ ;_ @_ "/>
    <numFmt numFmtId="165" formatCode="_ &quot;CHF&quot;\ * #,##0.00_ ;_ &quot;CHF&quot;\ * \-#,##0.00_ ;_ &quot;CHF&quot;\ * &quot;-&quot;??_ ;_ @_ "/>
    <numFmt numFmtId="166" formatCode="_ * #,##0.00_ ;_ * \-#,##0.00_ ;_ * &quot;-&quot;??_ ;_ @_ "/>
    <numFmt numFmtId="167" formatCode="_ &quot;CHF&quot;\ * #,##0_ ;_ &quot;CHF&quot;\ * \-#,##0_ ;_ &quot;CHF&quot;\ * &quot;-&quot;??_ ;_ @_ "/>
    <numFmt numFmtId="168" formatCode="_ * #,##0_ ;_ * \-#,##0_ ;_ * &quot;-&quot;??_ ;_ @_ "/>
    <numFmt numFmtId="169" formatCode="#,##0.0"/>
    <numFmt numFmtId="170" formatCode="0.0"/>
  </numFmts>
  <fonts count="27" x14ac:knownFonts="1">
    <font>
      <sz val="11"/>
      <color theme="1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i/>
      <sz val="12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3F3F76"/>
      <name val="Arial"/>
      <family val="2"/>
    </font>
    <font>
      <b/>
      <sz val="11"/>
      <color theme="1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4"/>
      <color theme="0"/>
      <name val="Arial"/>
      <family val="2"/>
    </font>
    <font>
      <sz val="12"/>
      <color theme="0"/>
      <name val="Arial"/>
      <family val="2"/>
    </font>
    <font>
      <sz val="11"/>
      <color rgb="FF9C6500"/>
      <name val="Arial"/>
      <family val="2"/>
    </font>
    <font>
      <sz val="11"/>
      <color rgb="FF9C0006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FA7D00"/>
      <name val="Arial"/>
      <family val="2"/>
    </font>
    <font>
      <sz val="11"/>
      <color rgb="FFFF0000"/>
      <name val="Arial"/>
      <family val="2"/>
    </font>
    <font>
      <b/>
      <sz val="11"/>
      <color theme="0"/>
      <name val="Arial"/>
      <family val="2"/>
    </font>
    <font>
      <sz val="14"/>
      <color theme="0"/>
      <name val="Arial"/>
      <family val="2"/>
    </font>
    <font>
      <b/>
      <sz val="16"/>
      <color theme="0"/>
      <name val="Arial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b/>
      <sz val="11"/>
      <color rgb="FFFF0000"/>
      <name val="Arial"/>
      <family val="2"/>
    </font>
  </fonts>
  <fills count="4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rgb="FF242626"/>
        <bgColor indexed="64"/>
      </patternFill>
    </fill>
    <fill>
      <patternFill patternType="solid">
        <fgColor rgb="FF858C8C"/>
        <bgColor indexed="64"/>
      </patternFill>
    </fill>
    <fill>
      <patternFill patternType="solid">
        <fgColor rgb="FFB6BFBF"/>
        <bgColor indexed="64"/>
      </patternFill>
    </fill>
    <fill>
      <patternFill patternType="solid">
        <fgColor rgb="FFE6F2F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555959"/>
        <bgColor indexed="64"/>
      </patternFill>
    </fill>
    <fill>
      <patternFill patternType="solid">
        <fgColor theme="0"/>
        <bgColor indexed="64"/>
      </patternFill>
    </fill>
    <fill>
      <patternFill patternType="gray125">
        <bgColor theme="0"/>
      </patternFill>
    </fill>
    <fill>
      <patternFill patternType="solid">
        <fgColor rgb="FFFFDCDC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1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6" fillId="26" borderId="6" applyNumberFormat="0" applyAlignment="0" applyProtection="0"/>
    <xf numFmtId="0" fontId="7" fillId="26" borderId="7" applyNumberFormat="0" applyAlignment="0" applyProtection="0"/>
    <xf numFmtId="0" fontId="8" fillId="27" borderId="7" applyNumberFormat="0" applyAlignment="0" applyProtection="0"/>
    <xf numFmtId="0" fontId="9" fillId="0" borderId="8" applyNumberFormat="0" applyFill="0" applyAlignment="0" applyProtection="0"/>
    <xf numFmtId="0" fontId="10" fillId="0" borderId="0" applyNumberFormat="0" applyFill="0" applyBorder="0" applyAlignment="0" applyProtection="0"/>
    <xf numFmtId="0" fontId="11" fillId="28" borderId="0" applyNumberFormat="0" applyBorder="0" applyAlignment="0" applyProtection="0"/>
    <xf numFmtId="0" fontId="14" fillId="29" borderId="0" applyNumberFormat="0" applyBorder="0" applyAlignment="0" applyProtection="0"/>
    <xf numFmtId="0" fontId="15" fillId="30" borderId="0" applyNumberFormat="0" applyBorder="0" applyAlignment="0" applyProtection="0"/>
    <xf numFmtId="0" fontId="16" fillId="0" borderId="9" applyNumberFormat="0" applyFill="0" applyAlignment="0" applyProtection="0"/>
    <xf numFmtId="0" fontId="17" fillId="0" borderId="10" applyNumberFormat="0" applyFill="0" applyAlignment="0" applyProtection="0"/>
    <xf numFmtId="0" fontId="18" fillId="0" borderId="11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12" applyNumberFormat="0" applyFill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31" borderId="13" applyNumberFormat="0" applyAlignment="0" applyProtection="0"/>
    <xf numFmtId="0" fontId="12" fillId="32" borderId="0"/>
    <xf numFmtId="0" fontId="13" fillId="33" borderId="0"/>
    <xf numFmtId="0" fontId="9" fillId="34" borderId="0"/>
    <xf numFmtId="0" fontId="4" fillId="35" borderId="0"/>
    <xf numFmtId="0" fontId="24" fillId="0" borderId="0"/>
    <xf numFmtId="165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</cellStyleXfs>
  <cellXfs count="84">
    <xf numFmtId="0" fontId="0" fillId="0" borderId="0" xfId="0"/>
    <xf numFmtId="0" fontId="0" fillId="0" borderId="2" xfId="0" applyBorder="1"/>
    <xf numFmtId="0" fontId="0" fillId="0" borderId="0" xfId="0" applyBorder="1"/>
    <xf numFmtId="4" fontId="0" fillId="0" borderId="2" xfId="0" applyNumberFormat="1" applyBorder="1"/>
    <xf numFmtId="4" fontId="0" fillId="0" borderId="3" xfId="0" applyNumberFormat="1" applyBorder="1"/>
    <xf numFmtId="0" fontId="0" fillId="0" borderId="0" xfId="0" applyFill="1" applyBorder="1"/>
    <xf numFmtId="4" fontId="0" fillId="0" borderId="0" xfId="0" applyNumberFormat="1"/>
    <xf numFmtId="4" fontId="0" fillId="0" borderId="0" xfId="0" applyNumberFormat="1" applyBorder="1"/>
    <xf numFmtId="0" fontId="0" fillId="0" borderId="0" xfId="0" applyFill="1"/>
    <xf numFmtId="4" fontId="0" fillId="0" borderId="2" xfId="0" applyNumberFormat="1" applyFill="1" applyBorder="1"/>
    <xf numFmtId="0" fontId="1" fillId="36" borderId="4" xfId="0" applyFont="1" applyFill="1" applyBorder="1"/>
    <xf numFmtId="0" fontId="9" fillId="34" borderId="0" xfId="44"/>
    <xf numFmtId="0" fontId="1" fillId="37" borderId="4" xfId="0" applyFont="1" applyFill="1" applyBorder="1"/>
    <xf numFmtId="0" fontId="1" fillId="38" borderId="4" xfId="0" applyFont="1" applyFill="1" applyBorder="1"/>
    <xf numFmtId="0" fontId="9" fillId="34" borderId="0" xfId="44" applyAlignment="1">
      <alignment wrapText="1"/>
    </xf>
    <xf numFmtId="0" fontId="9" fillId="0" borderId="0" xfId="0" applyFont="1"/>
    <xf numFmtId="0" fontId="0" fillId="0" borderId="0" xfId="0" applyAlignment="1">
      <alignment horizontal="left"/>
    </xf>
    <xf numFmtId="0" fontId="5" fillId="39" borderId="0" xfId="0" applyFont="1" applyFill="1"/>
    <xf numFmtId="0" fontId="22" fillId="39" borderId="0" xfId="0" applyFont="1" applyFill="1"/>
    <xf numFmtId="0" fontId="21" fillId="39" borderId="0" xfId="0" applyFont="1" applyFill="1"/>
    <xf numFmtId="3" fontId="0" fillId="40" borderId="0" xfId="0" applyNumberFormat="1" applyFill="1"/>
    <xf numFmtId="165" fontId="0" fillId="40" borderId="0" xfId="38" applyFont="1" applyFill="1"/>
    <xf numFmtId="165" fontId="0" fillId="40" borderId="0" xfId="0" applyNumberFormat="1" applyFill="1"/>
    <xf numFmtId="0" fontId="9" fillId="33" borderId="0" xfId="0" applyFont="1" applyFill="1"/>
    <xf numFmtId="0" fontId="0" fillId="36" borderId="0" xfId="0" applyFont="1" applyFill="1"/>
    <xf numFmtId="0" fontId="0" fillId="37" borderId="0" xfId="0" applyFont="1" applyFill="1"/>
    <xf numFmtId="0" fontId="0" fillId="38" borderId="0" xfId="0" applyFont="1" applyFill="1"/>
    <xf numFmtId="0" fontId="0" fillId="33" borderId="0" xfId="0" applyFont="1" applyFill="1"/>
    <xf numFmtId="0" fontId="25" fillId="0" borderId="14" xfId="0" applyFont="1" applyBorder="1"/>
    <xf numFmtId="167" fontId="0" fillId="40" borderId="0" xfId="0" applyNumberFormat="1" applyFill="1"/>
    <xf numFmtId="167" fontId="0" fillId="40" borderId="0" xfId="38" applyNumberFormat="1" applyFont="1" applyFill="1"/>
    <xf numFmtId="4" fontId="0" fillId="40" borderId="0" xfId="0" applyNumberFormat="1" applyFill="1"/>
    <xf numFmtId="3" fontId="0" fillId="41" borderId="0" xfId="0" applyNumberFormat="1" applyFill="1"/>
    <xf numFmtId="0" fontId="1" fillId="34" borderId="4" xfId="0" applyFont="1" applyFill="1" applyBorder="1"/>
    <xf numFmtId="0" fontId="0" fillId="34" borderId="0" xfId="0" applyFont="1" applyFill="1"/>
    <xf numFmtId="0" fontId="0" fillId="42" borderId="16" xfId="0" applyFill="1" applyBorder="1" applyAlignment="1">
      <alignment horizontal="left"/>
    </xf>
    <xf numFmtId="0" fontId="0" fillId="42" borderId="15" xfId="0" applyFill="1" applyBorder="1" applyAlignment="1">
      <alignment horizontal="left"/>
    </xf>
    <xf numFmtId="0" fontId="0" fillId="42" borderId="21" xfId="0" applyFill="1" applyBorder="1" applyAlignment="1">
      <alignment horizontal="left"/>
    </xf>
    <xf numFmtId="0" fontId="0" fillId="42" borderId="1" xfId="0" applyFill="1" applyBorder="1" applyAlignment="1">
      <alignment horizontal="left"/>
    </xf>
    <xf numFmtId="0" fontId="0" fillId="42" borderId="22" xfId="0" applyFill="1" applyBorder="1" applyAlignment="1">
      <alignment horizontal="left"/>
    </xf>
    <xf numFmtId="0" fontId="0" fillId="0" borderId="0" xfId="0" applyAlignment="1">
      <alignment horizontal="right"/>
    </xf>
    <xf numFmtId="9" fontId="0" fillId="0" borderId="2" xfId="49" applyFont="1" applyBorder="1"/>
    <xf numFmtId="0" fontId="0" fillId="0" borderId="0" xfId="0" applyAlignment="1"/>
    <xf numFmtId="0" fontId="0" fillId="0" borderId="0" xfId="0" applyAlignment="1">
      <alignment wrapText="1"/>
    </xf>
    <xf numFmtId="0" fontId="26" fillId="0" borderId="0" xfId="0" applyFont="1"/>
    <xf numFmtId="0" fontId="3" fillId="37" borderId="2" xfId="0" applyFont="1" applyFill="1" applyBorder="1" applyAlignment="1"/>
    <xf numFmtId="0" fontId="3" fillId="37" borderId="5" xfId="0" applyFont="1" applyFill="1" applyBorder="1" applyAlignment="1"/>
    <xf numFmtId="0" fontId="3" fillId="36" borderId="2" xfId="0" applyFont="1" applyFill="1" applyBorder="1" applyAlignment="1"/>
    <xf numFmtId="0" fontId="3" fillId="38" borderId="2" xfId="0" applyFont="1" applyFill="1" applyBorder="1" applyAlignment="1"/>
    <xf numFmtId="0" fontId="3" fillId="38" borderId="5" xfId="0" applyFont="1" applyFill="1" applyBorder="1" applyAlignment="1"/>
    <xf numFmtId="0" fontId="1" fillId="0" borderId="1" xfId="0" applyFont="1" applyBorder="1" applyAlignment="1"/>
    <xf numFmtId="0" fontId="22" fillId="39" borderId="0" xfId="0" applyFont="1" applyFill="1" applyAlignment="1"/>
    <xf numFmtId="0" fontId="25" fillId="42" borderId="4" xfId="0" applyFont="1" applyFill="1" applyBorder="1" applyAlignment="1"/>
    <xf numFmtId="0" fontId="25" fillId="42" borderId="2" xfId="0" applyFont="1" applyFill="1" applyBorder="1" applyAlignment="1"/>
    <xf numFmtId="0" fontId="25" fillId="42" borderId="5" xfId="0" applyFont="1" applyFill="1" applyBorder="1" applyAlignment="1"/>
    <xf numFmtId="166" fontId="0" fillId="0" borderId="0" xfId="50" applyFont="1"/>
    <xf numFmtId="168" fontId="0" fillId="0" borderId="0" xfId="50" applyNumberFormat="1" applyFont="1"/>
    <xf numFmtId="166" fontId="0" fillId="0" borderId="2" xfId="50" applyFont="1" applyBorder="1"/>
    <xf numFmtId="10" fontId="0" fillId="0" borderId="2" xfId="49" applyNumberFormat="1" applyFont="1" applyBorder="1"/>
    <xf numFmtId="0" fontId="3" fillId="34" borderId="2" xfId="0" applyFont="1" applyFill="1" applyBorder="1" applyAlignment="1"/>
    <xf numFmtId="166" fontId="0" fillId="0" borderId="0" xfId="0" applyNumberFormat="1"/>
    <xf numFmtId="0" fontId="9" fillId="34" borderId="0" xfId="44" applyAlignment="1">
      <alignment vertical="top" wrapText="1"/>
    </xf>
    <xf numFmtId="0" fontId="9" fillId="34" borderId="0" xfId="44" applyAlignment="1">
      <alignment vertical="top"/>
    </xf>
    <xf numFmtId="0" fontId="0" fillId="0" borderId="1" xfId="0" applyBorder="1"/>
    <xf numFmtId="169" fontId="0" fillId="0" borderId="0" xfId="0" applyNumberFormat="1"/>
    <xf numFmtId="170" fontId="0" fillId="0" borderId="0" xfId="0" applyNumberFormat="1" applyBorder="1"/>
    <xf numFmtId="0" fontId="0" fillId="0" borderId="1" xfId="0" applyBorder="1" applyAlignment="1">
      <alignment horizontal="right"/>
    </xf>
    <xf numFmtId="0" fontId="0" fillId="42" borderId="17" xfId="0" applyFill="1" applyBorder="1" applyAlignment="1">
      <alignment horizontal="left" vertical="top"/>
    </xf>
    <xf numFmtId="0" fontId="0" fillId="42" borderId="15" xfId="0" applyFill="1" applyBorder="1" applyAlignment="1">
      <alignment horizontal="left" vertical="top"/>
    </xf>
    <xf numFmtId="0" fontId="0" fillId="42" borderId="18" xfId="0" applyFill="1" applyBorder="1" applyAlignment="1">
      <alignment horizontal="left" vertical="top"/>
    </xf>
    <xf numFmtId="0" fontId="0" fillId="42" borderId="19" xfId="0" applyFill="1" applyBorder="1" applyAlignment="1">
      <alignment horizontal="left" vertical="top"/>
    </xf>
    <xf numFmtId="0" fontId="0" fillId="42" borderId="0" xfId="0" applyFill="1" applyBorder="1" applyAlignment="1">
      <alignment horizontal="left" vertical="top"/>
    </xf>
    <xf numFmtId="0" fontId="0" fillId="42" borderId="20" xfId="0" applyFill="1" applyBorder="1" applyAlignment="1">
      <alignment horizontal="left" vertical="top"/>
    </xf>
    <xf numFmtId="0" fontId="0" fillId="42" borderId="21" xfId="0" applyFill="1" applyBorder="1" applyAlignment="1">
      <alignment horizontal="left" vertical="top"/>
    </xf>
    <xf numFmtId="0" fontId="0" fillId="42" borderId="1" xfId="0" applyFill="1" applyBorder="1" applyAlignment="1">
      <alignment horizontal="left" vertical="top"/>
    </xf>
    <xf numFmtId="0" fontId="0" fillId="42" borderId="22" xfId="0" applyFill="1" applyBorder="1" applyAlignment="1">
      <alignment horizontal="left" vertical="top"/>
    </xf>
    <xf numFmtId="0" fontId="23" fillId="32" borderId="0" xfId="0" applyFont="1" applyFill="1" applyAlignment="1">
      <alignment horizontal="left" vertical="top" wrapText="1"/>
    </xf>
    <xf numFmtId="0" fontId="13" fillId="33" borderId="0" xfId="43" applyAlignment="1">
      <alignment horizontal="left" wrapText="1"/>
    </xf>
    <xf numFmtId="0" fontId="12" fillId="32" borderId="0" xfId="42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top" wrapText="1"/>
    </xf>
    <xf numFmtId="0" fontId="22" fillId="39" borderId="0" xfId="0" applyFont="1" applyFill="1" applyAlignment="1">
      <alignment horizontal="left"/>
    </xf>
    <xf numFmtId="2" fontId="0" fillId="0" borderId="2" xfId="49" applyNumberFormat="1" applyFont="1" applyBorder="1"/>
  </cellXfs>
  <cellStyles count="51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Kanton Titel 1" xfId="42" xr:uid="{00000000-0005-0000-0000-00001E000000}"/>
    <cellStyle name="Kanton Titel 2" xfId="43" xr:uid="{00000000-0005-0000-0000-00001F000000}"/>
    <cellStyle name="Kanton Titel 3" xfId="44" xr:uid="{00000000-0005-0000-0000-000020000000}"/>
    <cellStyle name="Kanton Titel 4" xfId="45" xr:uid="{00000000-0005-0000-0000-000021000000}"/>
    <cellStyle name="Komma" xfId="50" builtinId="3"/>
    <cellStyle name="Neutral" xfId="31" builtinId="28" customBuiltin="1"/>
    <cellStyle name="Prozent" xfId="49" builtinId="5"/>
    <cellStyle name="Prozent 2" xfId="48" xr:uid="{00000000-0005-0000-0000-000025000000}"/>
    <cellStyle name="Schlecht" xfId="32" builtinId="27" customBuiltin="1"/>
    <cellStyle name="Standard" xfId="0" builtinId="0" customBuiltin="1"/>
    <cellStyle name="Standard 2" xfId="46" xr:uid="{00000000-0005-0000-0000-000028000000}"/>
    <cellStyle name="Überschrift 1" xfId="33" builtinId="16" customBuiltin="1"/>
    <cellStyle name="Überschrift 2" xfId="34" builtinId="17" customBuiltin="1"/>
    <cellStyle name="Überschrift 3" xfId="35" builtinId="18" customBuiltin="1"/>
    <cellStyle name="Überschrift 4" xfId="36" builtinId="19" customBuiltin="1"/>
    <cellStyle name="Verknüpfte Zelle" xfId="37" builtinId="24" customBuiltin="1"/>
    <cellStyle name="Währung" xfId="38" builtinId="4" customBuiltin="1"/>
    <cellStyle name="Währung [0]" xfId="39" builtinId="7" customBuiltin="1"/>
    <cellStyle name="Währung 2" xfId="47" xr:uid="{00000000-0005-0000-0000-000030000000}"/>
    <cellStyle name="Warnender Text" xfId="40" builtinId="11" customBuiltin="1"/>
    <cellStyle name="Zelle überprüfen" xfId="41" builtinId="23" customBuiltin="1"/>
  </cellStyles>
  <dxfs count="0"/>
  <tableStyles count="0" defaultTableStyle="TableStyleMedium2" defaultPivotStyle="PivotStyleLight16"/>
  <colors>
    <mruColors>
      <color rgb="FFFFDCDC"/>
      <color rgb="FFB6BFBF"/>
      <color rgb="FF242626"/>
      <color rgb="FFE6F2F2"/>
      <color rgb="FF555959"/>
      <color rgb="FF858C8C"/>
      <color rgb="FF838E8E"/>
      <color rgb="FF24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242626"/>
    <pageSetUpPr fitToPage="1"/>
  </sheetPr>
  <dimension ref="B1:K37"/>
  <sheetViews>
    <sheetView workbookViewId="0">
      <selection activeCell="C6" sqref="C6"/>
    </sheetView>
  </sheetViews>
  <sheetFormatPr baseColWidth="10" defaultRowHeight="14.25" x14ac:dyDescent="0.2"/>
  <cols>
    <col min="1" max="1" width="2.5" customWidth="1"/>
    <col min="2" max="2" width="32.5" customWidth="1"/>
    <col min="3" max="8" width="22.125" customWidth="1"/>
  </cols>
  <sheetData>
    <row r="1" spans="2:11" s="16" customFormat="1" ht="14.25" customHeight="1" x14ac:dyDescent="0.2">
      <c r="B1" s="76" t="str">
        <f>"Zusammenstellung aller ordentlichen Einnahmen durch Betriebsbeiträge und Kostenbeteiligungen im Rechnungsjahr "&amp;Jahr</f>
        <v>Zusammenstellung aller ordentlichen Einnahmen durch Betriebsbeiträge und Kostenbeteiligungen im Rechnungsjahr 2025</v>
      </c>
      <c r="C1" s="76"/>
      <c r="D1" s="76"/>
      <c r="E1" s="76"/>
      <c r="F1" s="76"/>
      <c r="G1" s="76"/>
      <c r="H1" s="76"/>
    </row>
    <row r="2" spans="2:11" s="16" customFormat="1" ht="14.25" customHeight="1" x14ac:dyDescent="0.2">
      <c r="B2" s="76"/>
      <c r="C2" s="76"/>
      <c r="D2" s="76"/>
      <c r="E2" s="76"/>
      <c r="F2" s="76"/>
      <c r="G2" s="76"/>
      <c r="H2" s="76"/>
      <c r="J2" s="35"/>
      <c r="K2" s="16" t="s">
        <v>35</v>
      </c>
    </row>
    <row r="3" spans="2:11" ht="14.25" customHeight="1" x14ac:dyDescent="0.2">
      <c r="B3" s="76"/>
      <c r="C3" s="76"/>
      <c r="D3" s="76"/>
      <c r="E3" s="76"/>
      <c r="F3" s="76"/>
      <c r="G3" s="76"/>
      <c r="H3" s="76"/>
    </row>
    <row r="4" spans="2:11" ht="15" thickBot="1" x14ac:dyDescent="0.25">
      <c r="H4" s="6"/>
    </row>
    <row r="5" spans="2:11" ht="18.75" thickBot="1" x14ac:dyDescent="0.3">
      <c r="B5" s="18" t="s">
        <v>19</v>
      </c>
      <c r="C5" s="28">
        <v>2025</v>
      </c>
      <c r="H5" s="6"/>
    </row>
    <row r="6" spans="2:11" x14ac:dyDescent="0.2">
      <c r="H6" s="6"/>
    </row>
    <row r="7" spans="2:11" ht="18" x14ac:dyDescent="0.25">
      <c r="B7" s="18" t="s">
        <v>15</v>
      </c>
      <c r="C7" s="52" t="s">
        <v>16</v>
      </c>
      <c r="D7" s="53"/>
      <c r="E7" s="53"/>
      <c r="F7" s="53"/>
      <c r="G7" s="53"/>
      <c r="H7" s="54"/>
    </row>
    <row r="8" spans="2:11" x14ac:dyDescent="0.2">
      <c r="H8" s="6"/>
    </row>
    <row r="9" spans="2:11" x14ac:dyDescent="0.2">
      <c r="H9" s="6"/>
    </row>
    <row r="10" spans="2:11" ht="15" x14ac:dyDescent="0.25">
      <c r="B10" s="19" t="s">
        <v>17</v>
      </c>
      <c r="C10" s="17"/>
      <c r="D10" s="17"/>
      <c r="E10" s="17"/>
      <c r="F10" s="17"/>
      <c r="G10" s="17"/>
      <c r="H10" s="17"/>
    </row>
    <row r="11" spans="2:11" ht="15" x14ac:dyDescent="0.25">
      <c r="B11" s="23" t="s">
        <v>14</v>
      </c>
      <c r="C11" s="24" t="s">
        <v>8</v>
      </c>
      <c r="D11" s="25" t="s">
        <v>5</v>
      </c>
      <c r="E11" s="26" t="s">
        <v>3</v>
      </c>
      <c r="F11" s="34" t="s">
        <v>31</v>
      </c>
      <c r="G11" s="34" t="s">
        <v>32</v>
      </c>
      <c r="H11" s="27" t="s">
        <v>11</v>
      </c>
    </row>
    <row r="12" spans="2:11" ht="15" x14ac:dyDescent="0.25">
      <c r="B12" s="11" t="s">
        <v>6</v>
      </c>
      <c r="C12" s="31">
        <f>IF(BW!D152=0,BW!E152/30,BW!D152)</f>
        <v>0</v>
      </c>
      <c r="D12" s="31">
        <f>IF(BT!E152=0,BT!F152/260*12,BT!E152)</f>
        <v>0</v>
      </c>
      <c r="E12" s="31">
        <f>IF(BA!E152=0,BA!F152/260*12,BA!E152)</f>
        <v>0</v>
      </c>
      <c r="F12" s="31">
        <f>'AmBeWo (BHG)'!D152</f>
        <v>0</v>
      </c>
      <c r="G12" s="32"/>
      <c r="H12" s="32"/>
    </row>
    <row r="13" spans="2:11" ht="15" x14ac:dyDescent="0.25">
      <c r="B13" s="11" t="s">
        <v>33</v>
      </c>
      <c r="C13" s="20">
        <f>IF(BW!E152=0,BW!D152*30,BW!E152)</f>
        <v>0</v>
      </c>
      <c r="D13" s="20">
        <f>IF(BT!F152=0,BT!E152*260/12,BT!F152)</f>
        <v>0</v>
      </c>
      <c r="E13" s="20">
        <f>IF(BA!F152=0,BA!E152*260/12,BA!F152)</f>
        <v>0</v>
      </c>
      <c r="F13" s="32"/>
      <c r="G13" s="31">
        <f>'AmBeWo (bisher)'!D152</f>
        <v>0</v>
      </c>
      <c r="H13" s="32"/>
    </row>
    <row r="14" spans="2:11" ht="15" x14ac:dyDescent="0.25">
      <c r="B14" s="14" t="s">
        <v>9</v>
      </c>
      <c r="C14" s="21">
        <f>BW!F152</f>
        <v>0</v>
      </c>
      <c r="D14" s="21">
        <f>BT!G152</f>
        <v>0</v>
      </c>
      <c r="E14" s="21">
        <f>BA!G152</f>
        <v>0</v>
      </c>
      <c r="F14" s="21">
        <f>'AmBeWo (BHG)'!E152</f>
        <v>0</v>
      </c>
      <c r="G14" s="21">
        <f>'AmBeWo (bisher)'!E152</f>
        <v>0</v>
      </c>
      <c r="H14" s="22">
        <f>SUM(C14:G14)</f>
        <v>0</v>
      </c>
    </row>
    <row r="15" spans="2:11" ht="15" x14ac:dyDescent="0.25">
      <c r="B15" s="14" t="s">
        <v>10</v>
      </c>
      <c r="C15" s="21">
        <f>BW!G152</f>
        <v>0</v>
      </c>
      <c r="D15" s="21">
        <f>BT!H152</f>
        <v>0</v>
      </c>
      <c r="E15" s="21">
        <f>BA!H152</f>
        <v>0</v>
      </c>
      <c r="F15" s="21">
        <f>'AmBeWo (BHG)'!F152</f>
        <v>0</v>
      </c>
      <c r="G15" s="21">
        <f>'AmBeWo (bisher)'!F152</f>
        <v>0</v>
      </c>
      <c r="H15" s="22">
        <f>SUM(C15:G15)</f>
        <v>0</v>
      </c>
    </row>
    <row r="17" spans="2:8" ht="15" x14ac:dyDescent="0.25">
      <c r="B17" s="19" t="s">
        <v>12</v>
      </c>
      <c r="C17" s="17"/>
      <c r="D17" s="17"/>
      <c r="E17" s="17"/>
      <c r="F17" s="17"/>
      <c r="G17" s="17"/>
      <c r="H17" s="17"/>
    </row>
    <row r="18" spans="2:8" ht="15" x14ac:dyDescent="0.25">
      <c r="B18" s="23" t="s">
        <v>14</v>
      </c>
      <c r="C18" s="24" t="s">
        <v>8</v>
      </c>
      <c r="D18" s="25" t="s">
        <v>5</v>
      </c>
      <c r="E18" s="26" t="s">
        <v>3</v>
      </c>
      <c r="F18" s="34" t="s">
        <v>31</v>
      </c>
      <c r="G18" s="34" t="s">
        <v>32</v>
      </c>
      <c r="H18" s="27" t="s">
        <v>11</v>
      </c>
    </row>
    <row r="19" spans="2:8" ht="15" x14ac:dyDescent="0.25">
      <c r="B19" s="14" t="s">
        <v>9</v>
      </c>
      <c r="C19" s="35"/>
      <c r="D19" s="36"/>
      <c r="E19" s="35"/>
      <c r="F19" s="36"/>
      <c r="G19" s="35"/>
      <c r="H19" s="30">
        <f>SUM(C19:E19)</f>
        <v>0</v>
      </c>
    </row>
    <row r="20" spans="2:8" ht="15" x14ac:dyDescent="0.25">
      <c r="B20" s="14" t="s">
        <v>10</v>
      </c>
      <c r="C20" s="37"/>
      <c r="D20" s="35"/>
      <c r="E20" s="38"/>
      <c r="F20" s="35"/>
      <c r="G20" s="39"/>
      <c r="H20" s="30">
        <f>SUM(C20:E20)</f>
        <v>0</v>
      </c>
    </row>
    <row r="22" spans="2:8" ht="15" x14ac:dyDescent="0.25">
      <c r="B22" s="19" t="s">
        <v>13</v>
      </c>
      <c r="C22" s="17"/>
      <c r="D22" s="17"/>
      <c r="E22" s="17"/>
      <c r="F22" s="17"/>
      <c r="G22" s="17"/>
      <c r="H22" s="17"/>
    </row>
    <row r="23" spans="2:8" ht="15" x14ac:dyDescent="0.25">
      <c r="B23" s="23" t="s">
        <v>14</v>
      </c>
      <c r="C23" s="24" t="s">
        <v>8</v>
      </c>
      <c r="D23" s="25" t="s">
        <v>5</v>
      </c>
      <c r="E23" s="26" t="s">
        <v>3</v>
      </c>
      <c r="F23" s="34" t="s">
        <v>31</v>
      </c>
      <c r="G23" s="34" t="s">
        <v>32</v>
      </c>
      <c r="H23" s="27" t="s">
        <v>11</v>
      </c>
    </row>
    <row r="24" spans="2:8" ht="15" x14ac:dyDescent="0.25">
      <c r="B24" s="14" t="s">
        <v>9</v>
      </c>
      <c r="C24" s="29">
        <f>C19-C14</f>
        <v>0</v>
      </c>
      <c r="D24" s="29">
        <f t="shared" ref="C24:H25" si="0">D19-D14</f>
        <v>0</v>
      </c>
      <c r="E24" s="29">
        <f t="shared" si="0"/>
        <v>0</v>
      </c>
      <c r="F24" s="29">
        <f t="shared" ref="F24:G24" si="1">F19-F14</f>
        <v>0</v>
      </c>
      <c r="G24" s="29">
        <f t="shared" si="1"/>
        <v>0</v>
      </c>
      <c r="H24" s="29">
        <f t="shared" si="0"/>
        <v>0</v>
      </c>
    </row>
    <row r="25" spans="2:8" ht="15" x14ac:dyDescent="0.25">
      <c r="B25" s="14" t="s">
        <v>10</v>
      </c>
      <c r="C25" s="29">
        <f t="shared" si="0"/>
        <v>0</v>
      </c>
      <c r="D25" s="29">
        <f t="shared" si="0"/>
        <v>0</v>
      </c>
      <c r="E25" s="29">
        <f t="shared" si="0"/>
        <v>0</v>
      </c>
      <c r="F25" s="29">
        <f t="shared" ref="F25:G25" si="2">F20-F15</f>
        <v>0</v>
      </c>
      <c r="G25" s="29">
        <f t="shared" si="2"/>
        <v>0</v>
      </c>
      <c r="H25" s="29">
        <f t="shared" si="0"/>
        <v>0</v>
      </c>
    </row>
    <row r="28" spans="2:8" ht="15" x14ac:dyDescent="0.25">
      <c r="B28" s="15" t="s">
        <v>20</v>
      </c>
    </row>
    <row r="29" spans="2:8" x14ac:dyDescent="0.2">
      <c r="B29" s="67"/>
      <c r="C29" s="68"/>
      <c r="D29" s="68"/>
      <c r="E29" s="68"/>
      <c r="F29" s="68"/>
      <c r="G29" s="68"/>
      <c r="H29" s="69"/>
    </row>
    <row r="30" spans="2:8" x14ac:dyDescent="0.2">
      <c r="B30" s="70"/>
      <c r="C30" s="71"/>
      <c r="D30" s="71"/>
      <c r="E30" s="71"/>
      <c r="F30" s="71"/>
      <c r="G30" s="71"/>
      <c r="H30" s="72"/>
    </row>
    <row r="31" spans="2:8" x14ac:dyDescent="0.2">
      <c r="B31" s="70"/>
      <c r="C31" s="71"/>
      <c r="D31" s="71"/>
      <c r="E31" s="71"/>
      <c r="F31" s="71"/>
      <c r="G31" s="71"/>
      <c r="H31" s="72"/>
    </row>
    <row r="32" spans="2:8" x14ac:dyDescent="0.2">
      <c r="B32" s="70"/>
      <c r="C32" s="71"/>
      <c r="D32" s="71"/>
      <c r="E32" s="71"/>
      <c r="F32" s="71"/>
      <c r="G32" s="71"/>
      <c r="H32" s="72"/>
    </row>
    <row r="33" spans="2:8" x14ac:dyDescent="0.2">
      <c r="B33" s="70"/>
      <c r="C33" s="71"/>
      <c r="D33" s="71"/>
      <c r="E33" s="71"/>
      <c r="F33" s="71"/>
      <c r="G33" s="71"/>
      <c r="H33" s="72"/>
    </row>
    <row r="34" spans="2:8" x14ac:dyDescent="0.2">
      <c r="B34" s="70"/>
      <c r="C34" s="71"/>
      <c r="D34" s="71"/>
      <c r="E34" s="71"/>
      <c r="F34" s="71"/>
      <c r="G34" s="71"/>
      <c r="H34" s="72"/>
    </row>
    <row r="35" spans="2:8" x14ac:dyDescent="0.2">
      <c r="B35" s="70"/>
      <c r="C35" s="71"/>
      <c r="D35" s="71"/>
      <c r="E35" s="71"/>
      <c r="F35" s="71"/>
      <c r="G35" s="71"/>
      <c r="H35" s="72"/>
    </row>
    <row r="36" spans="2:8" x14ac:dyDescent="0.2">
      <c r="B36" s="73"/>
      <c r="C36" s="74"/>
      <c r="D36" s="74"/>
      <c r="E36" s="74"/>
      <c r="F36" s="74"/>
      <c r="G36" s="74"/>
      <c r="H36" s="75"/>
    </row>
    <row r="37" spans="2:8" x14ac:dyDescent="0.2">
      <c r="B37" t="s">
        <v>18</v>
      </c>
    </row>
  </sheetData>
  <mergeCells count="2">
    <mergeCell ref="B29:H36"/>
    <mergeCell ref="B1:H3"/>
  </mergeCells>
  <pageMargins left="0.7" right="0.7" top="0.78740157499999996" bottom="0.78740157499999996" header="0.3" footer="0.3"/>
  <pageSetup paperSize="9" scale="9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5" tint="0.39997558519241921"/>
  </sheetPr>
  <dimension ref="A1:M157"/>
  <sheetViews>
    <sheetView zoomScaleNormal="100" workbookViewId="0">
      <selection activeCell="I9" sqref="I9"/>
    </sheetView>
  </sheetViews>
  <sheetFormatPr baseColWidth="10" defaultRowHeight="14.25" x14ac:dyDescent="0.2"/>
  <cols>
    <col min="1" max="1" width="11.75" bestFit="1" customWidth="1"/>
    <col min="2" max="2" width="11.875" bestFit="1" customWidth="1"/>
    <col min="3" max="3" width="11.875" customWidth="1"/>
    <col min="4" max="5" width="14.25" customWidth="1"/>
    <col min="6" max="6" width="11.25" customWidth="1"/>
    <col min="7" max="7" width="13.875" customWidth="1"/>
    <col min="8" max="8" width="3.375" customWidth="1"/>
    <col min="9" max="9" width="10.625" customWidth="1"/>
  </cols>
  <sheetData>
    <row r="1" spans="1:13" ht="18" customHeight="1" x14ac:dyDescent="0.25">
      <c r="A1" s="78" t="str">
        <f>"Finanzcontrolling über die Berichtsperiode "&amp;Jahr&amp;" Einrichtungen der Behindertenhilfe"</f>
        <v>Finanzcontrolling über die Berichtsperiode 2025 Einrichtungen der Behindertenhilfe</v>
      </c>
      <c r="B1" s="78"/>
      <c r="C1" s="78"/>
      <c r="D1" s="78"/>
      <c r="E1" s="78"/>
      <c r="F1" s="78"/>
      <c r="G1" s="78"/>
      <c r="H1" s="44" t="s">
        <v>54</v>
      </c>
    </row>
    <row r="2" spans="1:13" ht="18" customHeight="1" x14ac:dyDescent="0.2">
      <c r="A2" s="78"/>
      <c r="B2" s="78"/>
      <c r="C2" s="78"/>
      <c r="D2" s="78"/>
      <c r="E2" s="78"/>
      <c r="F2" s="78"/>
      <c r="G2" s="78"/>
    </row>
    <row r="3" spans="1:13" ht="15" customHeight="1" x14ac:dyDescent="0.2">
      <c r="A3" s="77" t="str">
        <f>"Deklaration der Erträge aus Kantonsbeiträgen und Kostenbeteiligungen für das Jahr "&amp;Jahr&amp;" (Basis: Erfolgsrechnung "&amp;Jahr&amp;")"</f>
        <v>Deklaration der Erträge aus Kantonsbeiträgen und Kostenbeteiligungen für das Jahr 2025 (Basis: Erfolgsrechnung 2025)</v>
      </c>
      <c r="B3" s="77"/>
      <c r="C3" s="77"/>
      <c r="D3" s="77"/>
      <c r="E3" s="77"/>
      <c r="F3" s="77"/>
      <c r="G3" s="77"/>
      <c r="I3" s="63" t="s">
        <v>58</v>
      </c>
      <c r="J3" s="63"/>
      <c r="K3" s="2"/>
    </row>
    <row r="4" spans="1:13" ht="15" customHeight="1" x14ac:dyDescent="0.2">
      <c r="A4" s="77"/>
      <c r="B4" s="77"/>
      <c r="C4" s="77"/>
      <c r="D4" s="77"/>
      <c r="E4" s="77"/>
      <c r="F4" s="77"/>
      <c r="G4" s="77"/>
      <c r="I4" t="s">
        <v>55</v>
      </c>
      <c r="J4" s="64">
        <f>SUMIFS($D$11:$D$99,$B$11:$B$99,I4)</f>
        <v>0</v>
      </c>
    </row>
    <row r="5" spans="1:13" x14ac:dyDescent="0.2">
      <c r="I5" t="s">
        <v>56</v>
      </c>
      <c r="J5" s="64">
        <f>SUMIFS($D$11:$D$99,$B$11:$B$99,I5)</f>
        <v>0</v>
      </c>
    </row>
    <row r="6" spans="1:13" ht="18" x14ac:dyDescent="0.25">
      <c r="A6" s="51" t="s">
        <v>15</v>
      </c>
      <c r="B6" s="51"/>
      <c r="C6" s="51"/>
      <c r="D6" s="50" t="str">
        <f>Übersicht!C7</f>
        <v>Institution</v>
      </c>
      <c r="E6" s="50"/>
      <c r="F6" s="50"/>
      <c r="G6" s="50"/>
      <c r="I6" t="s">
        <v>57</v>
      </c>
      <c r="J6" s="64">
        <f>D152-J5-J4</f>
        <v>0</v>
      </c>
    </row>
    <row r="8" spans="1:13" ht="15.75" x14ac:dyDescent="0.25">
      <c r="A8" s="10" t="s">
        <v>0</v>
      </c>
      <c r="B8" s="47" t="s">
        <v>4</v>
      </c>
      <c r="C8" s="47"/>
      <c r="D8" s="47"/>
      <c r="E8" s="47"/>
      <c r="F8" s="47"/>
      <c r="G8" s="47"/>
      <c r="I8" s="66">
        <v>0</v>
      </c>
      <c r="J8" s="66">
        <v>1</v>
      </c>
      <c r="K8" s="66">
        <v>2</v>
      </c>
      <c r="L8" s="66">
        <v>3</v>
      </c>
      <c r="M8" s="66">
        <v>4</v>
      </c>
    </row>
    <row r="9" spans="1:13" x14ac:dyDescent="0.2">
      <c r="I9" s="65">
        <f>SUMIFS($D$11:$D$99,$C$11:$C$99,I8)</f>
        <v>0</v>
      </c>
      <c r="J9" s="65">
        <f>SUMIFS($D$11:$D$99,$C$11:$C$99,J8)</f>
        <v>0</v>
      </c>
      <c r="K9" s="65">
        <f>SUMIFS($D$11:$D$99,$C$11:$C$99,K8)</f>
        <v>0</v>
      </c>
      <c r="L9" s="65">
        <f>SUMIFS($D$11:$D$99,$C$11:$C$99,L8)</f>
        <v>0</v>
      </c>
      <c r="M9" s="65">
        <f>SUMIFS($D$11:$D$99,$C$11:$C$99,M8)</f>
        <v>0</v>
      </c>
    </row>
    <row r="10" spans="1:13" ht="45" x14ac:dyDescent="0.25">
      <c r="A10" s="11" t="s">
        <v>45</v>
      </c>
      <c r="B10" s="11" t="s">
        <v>2</v>
      </c>
      <c r="C10" s="11" t="s">
        <v>7</v>
      </c>
      <c r="D10" s="14" t="s">
        <v>21</v>
      </c>
      <c r="E10" s="14" t="s">
        <v>22</v>
      </c>
      <c r="F10" s="14" t="s">
        <v>37</v>
      </c>
      <c r="G10" s="14" t="s">
        <v>38</v>
      </c>
      <c r="H10" s="2"/>
      <c r="I10" s="6"/>
      <c r="J10" s="7"/>
    </row>
    <row r="11" spans="1:13" x14ac:dyDescent="0.2">
      <c r="A11" s="1"/>
      <c r="B11" s="1"/>
      <c r="C11" s="1"/>
      <c r="D11" s="57"/>
      <c r="E11" s="1"/>
      <c r="F11" s="3"/>
      <c r="G11" s="3"/>
      <c r="H11" s="2"/>
      <c r="I11" s="6"/>
      <c r="J11" s="6"/>
    </row>
    <row r="12" spans="1:13" x14ac:dyDescent="0.2">
      <c r="A12" s="1"/>
      <c r="B12" s="1"/>
      <c r="C12" s="1"/>
      <c r="D12" s="57"/>
      <c r="E12" s="1"/>
      <c r="F12" s="3"/>
      <c r="G12" s="3"/>
      <c r="H12" s="5"/>
      <c r="I12" s="6"/>
      <c r="J12" s="6"/>
    </row>
    <row r="13" spans="1:13" x14ac:dyDescent="0.2">
      <c r="A13" s="1"/>
      <c r="B13" s="1"/>
      <c r="C13" s="1"/>
      <c r="D13" s="57"/>
      <c r="E13" s="1"/>
      <c r="F13" s="9"/>
      <c r="G13" s="9"/>
      <c r="I13" s="6"/>
      <c r="J13" s="6"/>
    </row>
    <row r="14" spans="1:13" x14ac:dyDescent="0.2">
      <c r="A14" s="1"/>
      <c r="B14" s="1"/>
      <c r="C14" s="1"/>
      <c r="D14" s="57"/>
      <c r="E14" s="1"/>
      <c r="F14" s="3"/>
      <c r="G14" s="9"/>
      <c r="H14" s="2"/>
      <c r="I14" s="6"/>
      <c r="J14" s="6"/>
    </row>
    <row r="15" spans="1:13" x14ac:dyDescent="0.2">
      <c r="A15" s="1"/>
      <c r="B15" s="1"/>
      <c r="C15" s="1"/>
      <c r="D15" s="57"/>
      <c r="E15" s="1"/>
      <c r="F15" s="3"/>
      <c r="G15" s="3"/>
      <c r="H15" s="5"/>
      <c r="I15" s="6"/>
      <c r="J15" s="6"/>
    </row>
    <row r="16" spans="1:13" x14ac:dyDescent="0.2">
      <c r="A16" s="1"/>
      <c r="B16" s="1"/>
      <c r="C16" s="1"/>
      <c r="D16" s="57"/>
      <c r="E16" s="1"/>
      <c r="F16" s="3"/>
      <c r="G16" s="3"/>
      <c r="H16" s="2"/>
    </row>
    <row r="17" spans="1:8" x14ac:dyDescent="0.2">
      <c r="A17" s="1"/>
      <c r="B17" s="1"/>
      <c r="C17" s="1"/>
      <c r="D17" s="57"/>
      <c r="E17" s="1"/>
      <c r="F17" s="3"/>
      <c r="G17" s="3"/>
      <c r="H17" s="2"/>
    </row>
    <row r="18" spans="1:8" x14ac:dyDescent="0.2">
      <c r="A18" s="1"/>
      <c r="B18" s="1"/>
      <c r="C18" s="1"/>
      <c r="D18" s="57"/>
      <c r="E18" s="1"/>
      <c r="F18" s="3"/>
      <c r="G18" s="3"/>
      <c r="H18" s="2"/>
    </row>
    <row r="19" spans="1:8" x14ac:dyDescent="0.2">
      <c r="A19" s="1"/>
      <c r="B19" s="1"/>
      <c r="C19" s="1"/>
      <c r="D19" s="57"/>
      <c r="E19" s="1"/>
      <c r="F19" s="3"/>
      <c r="G19" s="3"/>
      <c r="H19" s="2"/>
    </row>
    <row r="20" spans="1:8" x14ac:dyDescent="0.2">
      <c r="A20" s="1"/>
      <c r="B20" s="1"/>
      <c r="C20" s="1"/>
      <c r="D20" s="57"/>
      <c r="E20" s="1"/>
      <c r="F20" s="3"/>
      <c r="G20" s="3"/>
      <c r="H20" s="2"/>
    </row>
    <row r="21" spans="1:8" x14ac:dyDescent="0.2">
      <c r="A21" s="1"/>
      <c r="B21" s="1"/>
      <c r="C21" s="1"/>
      <c r="D21" s="57"/>
      <c r="E21" s="1"/>
      <c r="F21" s="3"/>
      <c r="G21" s="3"/>
      <c r="H21" s="2"/>
    </row>
    <row r="22" spans="1:8" x14ac:dyDescent="0.2">
      <c r="A22" s="1"/>
      <c r="B22" s="1"/>
      <c r="C22" s="1"/>
      <c r="D22" s="57"/>
      <c r="E22" s="1"/>
      <c r="F22" s="3"/>
      <c r="G22" s="3"/>
      <c r="H22" s="2"/>
    </row>
    <row r="23" spans="1:8" x14ac:dyDescent="0.2">
      <c r="A23" s="1"/>
      <c r="B23" s="1"/>
      <c r="C23" s="1"/>
      <c r="D23" s="57"/>
      <c r="E23" s="1"/>
      <c r="F23" s="3"/>
      <c r="G23" s="3"/>
      <c r="H23" s="2"/>
    </row>
    <row r="24" spans="1:8" x14ac:dyDescent="0.2">
      <c r="A24" s="1"/>
      <c r="B24" s="1"/>
      <c r="C24" s="1"/>
      <c r="D24" s="57"/>
      <c r="E24" s="1"/>
      <c r="F24" s="3"/>
      <c r="G24" s="3"/>
      <c r="H24" s="2"/>
    </row>
    <row r="25" spans="1:8" x14ac:dyDescent="0.2">
      <c r="A25" s="1"/>
      <c r="B25" s="1"/>
      <c r="C25" s="1"/>
      <c r="D25" s="57"/>
      <c r="E25" s="1"/>
      <c r="F25" s="3"/>
      <c r="G25" s="3"/>
      <c r="H25" s="2"/>
    </row>
    <row r="26" spans="1:8" x14ac:dyDescent="0.2">
      <c r="A26" s="1"/>
      <c r="B26" s="1"/>
      <c r="C26" s="1"/>
      <c r="D26" s="57"/>
      <c r="E26" s="1"/>
      <c r="F26" s="3"/>
      <c r="G26" s="3"/>
      <c r="H26" s="2"/>
    </row>
    <row r="27" spans="1:8" x14ac:dyDescent="0.2">
      <c r="A27" s="1"/>
      <c r="B27" s="1"/>
      <c r="C27" s="1"/>
      <c r="D27" s="57"/>
      <c r="E27" s="1"/>
      <c r="F27" s="3"/>
      <c r="G27" s="3"/>
      <c r="H27" s="2"/>
    </row>
    <row r="28" spans="1:8" x14ac:dyDescent="0.2">
      <c r="A28" s="1"/>
      <c r="B28" s="1"/>
      <c r="C28" s="1"/>
      <c r="D28" s="57"/>
      <c r="E28" s="1"/>
      <c r="F28" s="3"/>
      <c r="G28" s="3"/>
      <c r="H28" s="2"/>
    </row>
    <row r="29" spans="1:8" x14ac:dyDescent="0.2">
      <c r="A29" s="1"/>
      <c r="B29" s="1"/>
      <c r="C29" s="1"/>
      <c r="D29" s="57"/>
      <c r="E29" s="1"/>
      <c r="F29" s="3"/>
      <c r="G29" s="3"/>
      <c r="H29" s="2"/>
    </row>
    <row r="30" spans="1:8" x14ac:dyDescent="0.2">
      <c r="A30" s="1"/>
      <c r="B30" s="1"/>
      <c r="C30" s="1"/>
      <c r="D30" s="57"/>
      <c r="E30" s="1"/>
      <c r="F30" s="3"/>
      <c r="G30" s="3"/>
      <c r="H30" s="2"/>
    </row>
    <row r="31" spans="1:8" x14ac:dyDescent="0.2">
      <c r="A31" s="1"/>
      <c r="B31" s="1"/>
      <c r="C31" s="1"/>
      <c r="D31" s="57"/>
      <c r="E31" s="1"/>
      <c r="F31" s="3"/>
      <c r="G31" s="3"/>
      <c r="H31" s="2"/>
    </row>
    <row r="32" spans="1:8" x14ac:dyDescent="0.2">
      <c r="A32" s="1"/>
      <c r="B32" s="1"/>
      <c r="C32" s="1"/>
      <c r="D32" s="57"/>
      <c r="E32" s="1"/>
      <c r="F32" s="3"/>
      <c r="G32" s="3"/>
      <c r="H32" s="2"/>
    </row>
    <row r="33" spans="1:8" x14ac:dyDescent="0.2">
      <c r="A33" s="1"/>
      <c r="B33" s="1"/>
      <c r="C33" s="1"/>
      <c r="D33" s="57"/>
      <c r="E33" s="1"/>
      <c r="F33" s="3"/>
      <c r="G33" s="3"/>
      <c r="H33" s="2"/>
    </row>
    <row r="34" spans="1:8" x14ac:dyDescent="0.2">
      <c r="A34" s="1"/>
      <c r="B34" s="1"/>
      <c r="C34" s="1"/>
      <c r="D34" s="57"/>
      <c r="E34" s="1"/>
      <c r="F34" s="3"/>
      <c r="G34" s="3"/>
      <c r="H34" s="2"/>
    </row>
    <row r="35" spans="1:8" x14ac:dyDescent="0.2">
      <c r="A35" s="1"/>
      <c r="B35" s="1"/>
      <c r="C35" s="1"/>
      <c r="D35" s="57"/>
      <c r="E35" s="1"/>
      <c r="F35" s="3"/>
      <c r="G35" s="3"/>
      <c r="H35" s="2"/>
    </row>
    <row r="36" spans="1:8" x14ac:dyDescent="0.2">
      <c r="A36" s="1"/>
      <c r="B36" s="1"/>
      <c r="C36" s="1"/>
      <c r="D36" s="57"/>
      <c r="E36" s="1"/>
      <c r="F36" s="3"/>
      <c r="G36" s="3"/>
      <c r="H36" s="2"/>
    </row>
    <row r="37" spans="1:8" x14ac:dyDescent="0.2">
      <c r="A37" s="1"/>
      <c r="B37" s="1"/>
      <c r="C37" s="1"/>
      <c r="D37" s="57"/>
      <c r="E37" s="1"/>
      <c r="F37" s="3"/>
      <c r="G37" s="3"/>
      <c r="H37" s="2"/>
    </row>
    <row r="38" spans="1:8" x14ac:dyDescent="0.2">
      <c r="A38" s="1"/>
      <c r="B38" s="1"/>
      <c r="C38" s="1"/>
      <c r="D38" s="57"/>
      <c r="E38" s="1"/>
      <c r="F38" s="3"/>
      <c r="G38" s="3"/>
      <c r="H38" s="2"/>
    </row>
    <row r="39" spans="1:8" x14ac:dyDescent="0.2">
      <c r="A39" s="1"/>
      <c r="B39" s="1"/>
      <c r="C39" s="1"/>
      <c r="D39" s="57"/>
      <c r="E39" s="1"/>
      <c r="F39" s="3"/>
      <c r="G39" s="3"/>
      <c r="H39" s="2"/>
    </row>
    <row r="40" spans="1:8" x14ac:dyDescent="0.2">
      <c r="A40" s="1"/>
      <c r="B40" s="1"/>
      <c r="C40" s="1"/>
      <c r="D40" s="57"/>
      <c r="E40" s="1"/>
      <c r="F40" s="3"/>
      <c r="G40" s="3"/>
      <c r="H40" s="2"/>
    </row>
    <row r="41" spans="1:8" x14ac:dyDescent="0.2">
      <c r="A41" s="1"/>
      <c r="B41" s="1"/>
      <c r="C41" s="1"/>
      <c r="D41" s="57"/>
      <c r="E41" s="1"/>
      <c r="F41" s="3"/>
      <c r="G41" s="3"/>
      <c r="H41" s="2"/>
    </row>
    <row r="42" spans="1:8" x14ac:dyDescent="0.2">
      <c r="A42" s="1"/>
      <c r="B42" s="1"/>
      <c r="C42" s="1"/>
      <c r="D42" s="57"/>
      <c r="E42" s="1"/>
      <c r="F42" s="3"/>
      <c r="G42" s="3"/>
      <c r="H42" s="2"/>
    </row>
    <row r="43" spans="1:8" x14ac:dyDescent="0.2">
      <c r="A43" s="1"/>
      <c r="B43" s="1"/>
      <c r="C43" s="1"/>
      <c r="D43" s="57"/>
      <c r="E43" s="1"/>
      <c r="F43" s="3"/>
      <c r="G43" s="3"/>
      <c r="H43" s="2"/>
    </row>
    <row r="44" spans="1:8" x14ac:dyDescent="0.2">
      <c r="A44" s="1"/>
      <c r="B44" s="1"/>
      <c r="C44" s="1"/>
      <c r="D44" s="57"/>
      <c r="E44" s="1"/>
      <c r="F44" s="3"/>
      <c r="G44" s="3"/>
      <c r="H44" s="2"/>
    </row>
    <row r="45" spans="1:8" x14ac:dyDescent="0.2">
      <c r="A45" s="1"/>
      <c r="B45" s="1"/>
      <c r="C45" s="1"/>
      <c r="D45" s="57"/>
      <c r="E45" s="1"/>
      <c r="F45" s="3"/>
      <c r="G45" s="3"/>
      <c r="H45" s="2"/>
    </row>
    <row r="46" spans="1:8" x14ac:dyDescent="0.2">
      <c r="A46" s="1"/>
      <c r="B46" s="1"/>
      <c r="C46" s="1"/>
      <c r="D46" s="57"/>
      <c r="E46" s="1"/>
      <c r="F46" s="3"/>
      <c r="G46" s="3"/>
      <c r="H46" s="2"/>
    </row>
    <row r="47" spans="1:8" x14ac:dyDescent="0.2">
      <c r="A47" s="1"/>
      <c r="B47" s="1"/>
      <c r="C47" s="1"/>
      <c r="D47" s="57"/>
      <c r="E47" s="1"/>
      <c r="F47" s="3"/>
      <c r="G47" s="3"/>
      <c r="H47" s="2"/>
    </row>
    <row r="48" spans="1:8" x14ac:dyDescent="0.2">
      <c r="A48" s="1"/>
      <c r="B48" s="1"/>
      <c r="C48" s="1"/>
      <c r="D48" s="57"/>
      <c r="E48" s="1"/>
      <c r="F48" s="3"/>
      <c r="G48" s="3"/>
      <c r="H48" s="2"/>
    </row>
    <row r="49" spans="1:8" x14ac:dyDescent="0.2">
      <c r="A49" s="1"/>
      <c r="B49" s="1"/>
      <c r="C49" s="1"/>
      <c r="D49" s="57"/>
      <c r="E49" s="1"/>
      <c r="F49" s="3"/>
      <c r="G49" s="3"/>
      <c r="H49" s="2"/>
    </row>
    <row r="50" spans="1:8" x14ac:dyDescent="0.2">
      <c r="A50" s="1"/>
      <c r="B50" s="1"/>
      <c r="C50" s="1"/>
      <c r="D50" s="57"/>
      <c r="E50" s="1"/>
      <c r="F50" s="3"/>
      <c r="G50" s="3"/>
      <c r="H50" s="2"/>
    </row>
    <row r="51" spans="1:8" hidden="1" x14ac:dyDescent="0.2">
      <c r="A51" s="1"/>
      <c r="B51" s="1"/>
      <c r="C51" s="1"/>
      <c r="D51" s="57"/>
      <c r="E51" s="1"/>
      <c r="F51" s="3"/>
      <c r="G51" s="3"/>
      <c r="H51" s="2"/>
    </row>
    <row r="52" spans="1:8" hidden="1" x14ac:dyDescent="0.2">
      <c r="A52" s="1"/>
      <c r="B52" s="1"/>
      <c r="C52" s="1"/>
      <c r="D52" s="57"/>
      <c r="E52" s="1"/>
      <c r="F52" s="3"/>
      <c r="G52" s="3"/>
      <c r="H52" s="2"/>
    </row>
    <row r="53" spans="1:8" hidden="1" x14ac:dyDescent="0.2">
      <c r="A53" s="1"/>
      <c r="B53" s="1"/>
      <c r="C53" s="1"/>
      <c r="D53" s="57"/>
      <c r="E53" s="1"/>
      <c r="F53" s="3"/>
      <c r="G53" s="3"/>
      <c r="H53" s="2"/>
    </row>
    <row r="54" spans="1:8" hidden="1" x14ac:dyDescent="0.2">
      <c r="A54" s="1"/>
      <c r="B54" s="1"/>
      <c r="C54" s="1"/>
      <c r="D54" s="57"/>
      <c r="E54" s="1"/>
      <c r="F54" s="3"/>
      <c r="G54" s="3"/>
      <c r="H54" s="2"/>
    </row>
    <row r="55" spans="1:8" hidden="1" x14ac:dyDescent="0.2">
      <c r="A55" s="1"/>
      <c r="B55" s="1"/>
      <c r="C55" s="1"/>
      <c r="D55" s="57"/>
      <c r="E55" s="1"/>
      <c r="F55" s="3"/>
      <c r="G55" s="3"/>
      <c r="H55" s="2"/>
    </row>
    <row r="56" spans="1:8" hidden="1" x14ac:dyDescent="0.2">
      <c r="A56" s="1"/>
      <c r="B56" s="1"/>
      <c r="C56" s="1"/>
      <c r="D56" s="57"/>
      <c r="E56" s="1"/>
      <c r="F56" s="3"/>
      <c r="G56" s="3"/>
      <c r="H56" s="2"/>
    </row>
    <row r="57" spans="1:8" hidden="1" x14ac:dyDescent="0.2">
      <c r="A57" s="1"/>
      <c r="B57" s="1"/>
      <c r="C57" s="1"/>
      <c r="D57" s="57"/>
      <c r="E57" s="1"/>
      <c r="F57" s="3"/>
      <c r="G57" s="3"/>
      <c r="H57" s="2"/>
    </row>
    <row r="58" spans="1:8" hidden="1" x14ac:dyDescent="0.2">
      <c r="A58" s="1"/>
      <c r="B58" s="1"/>
      <c r="C58" s="1"/>
      <c r="D58" s="57"/>
      <c r="E58" s="1"/>
      <c r="F58" s="3"/>
      <c r="G58" s="3"/>
      <c r="H58" s="2"/>
    </row>
    <row r="59" spans="1:8" hidden="1" x14ac:dyDescent="0.2">
      <c r="A59" s="1"/>
      <c r="B59" s="1"/>
      <c r="C59" s="1"/>
      <c r="D59" s="57"/>
      <c r="E59" s="1"/>
      <c r="F59" s="3"/>
      <c r="G59" s="3"/>
      <c r="H59" s="2"/>
    </row>
    <row r="60" spans="1:8" hidden="1" x14ac:dyDescent="0.2">
      <c r="A60" s="1"/>
      <c r="B60" s="1"/>
      <c r="C60" s="1"/>
      <c r="D60" s="57"/>
      <c r="E60" s="1"/>
      <c r="F60" s="3"/>
      <c r="G60" s="3"/>
      <c r="H60" s="2"/>
    </row>
    <row r="61" spans="1:8" hidden="1" x14ac:dyDescent="0.2">
      <c r="A61" s="1"/>
      <c r="B61" s="1"/>
      <c r="C61" s="1"/>
      <c r="D61" s="57"/>
      <c r="E61" s="1"/>
      <c r="F61" s="3"/>
      <c r="G61" s="3"/>
      <c r="H61" s="2"/>
    </row>
    <row r="62" spans="1:8" hidden="1" x14ac:dyDescent="0.2">
      <c r="A62" s="1"/>
      <c r="B62" s="1"/>
      <c r="C62" s="1"/>
      <c r="D62" s="57"/>
      <c r="E62" s="1"/>
      <c r="F62" s="3"/>
      <c r="G62" s="3"/>
      <c r="H62" s="2"/>
    </row>
    <row r="63" spans="1:8" hidden="1" x14ac:dyDescent="0.2">
      <c r="A63" s="1"/>
      <c r="B63" s="1"/>
      <c r="C63" s="1"/>
      <c r="D63" s="57"/>
      <c r="E63" s="1"/>
      <c r="F63" s="3"/>
      <c r="G63" s="3"/>
      <c r="H63" s="2"/>
    </row>
    <row r="64" spans="1:8" hidden="1" x14ac:dyDescent="0.2">
      <c r="A64" s="1"/>
      <c r="B64" s="1"/>
      <c r="C64" s="1"/>
      <c r="D64" s="57"/>
      <c r="E64" s="1"/>
      <c r="F64" s="3"/>
      <c r="G64" s="3"/>
      <c r="H64" s="2"/>
    </row>
    <row r="65" spans="1:8" hidden="1" x14ac:dyDescent="0.2">
      <c r="A65" s="1"/>
      <c r="B65" s="1"/>
      <c r="C65" s="1"/>
      <c r="D65" s="57"/>
      <c r="E65" s="1"/>
      <c r="F65" s="3"/>
      <c r="G65" s="3"/>
      <c r="H65" s="2"/>
    </row>
    <row r="66" spans="1:8" hidden="1" x14ac:dyDescent="0.2">
      <c r="A66" s="1"/>
      <c r="B66" s="1"/>
      <c r="C66" s="1"/>
      <c r="D66" s="57"/>
      <c r="E66" s="1"/>
      <c r="F66" s="3"/>
      <c r="G66" s="3"/>
      <c r="H66" s="2"/>
    </row>
    <row r="67" spans="1:8" hidden="1" x14ac:dyDescent="0.2">
      <c r="A67" s="1"/>
      <c r="B67" s="1"/>
      <c r="C67" s="1"/>
      <c r="D67" s="57"/>
      <c r="E67" s="1"/>
      <c r="F67" s="3"/>
      <c r="G67" s="3"/>
      <c r="H67" s="2"/>
    </row>
    <row r="68" spans="1:8" hidden="1" x14ac:dyDescent="0.2">
      <c r="A68" s="1"/>
      <c r="B68" s="1"/>
      <c r="C68" s="1"/>
      <c r="D68" s="57"/>
      <c r="E68" s="1"/>
      <c r="F68" s="3"/>
      <c r="G68" s="3"/>
      <c r="H68" s="2"/>
    </row>
    <row r="69" spans="1:8" hidden="1" x14ac:dyDescent="0.2">
      <c r="A69" s="1"/>
      <c r="B69" s="1"/>
      <c r="C69" s="1"/>
      <c r="D69" s="57"/>
      <c r="E69" s="1"/>
      <c r="F69" s="3"/>
      <c r="G69" s="3"/>
      <c r="H69" s="2"/>
    </row>
    <row r="70" spans="1:8" hidden="1" x14ac:dyDescent="0.2">
      <c r="A70" s="1"/>
      <c r="B70" s="1"/>
      <c r="C70" s="1"/>
      <c r="D70" s="57"/>
      <c r="E70" s="1"/>
      <c r="F70" s="3"/>
      <c r="G70" s="3"/>
      <c r="H70" s="2"/>
    </row>
    <row r="71" spans="1:8" hidden="1" x14ac:dyDescent="0.2">
      <c r="A71" s="1"/>
      <c r="B71" s="1"/>
      <c r="C71" s="1"/>
      <c r="D71" s="57"/>
      <c r="E71" s="1"/>
      <c r="F71" s="3"/>
      <c r="G71" s="3"/>
      <c r="H71" s="2"/>
    </row>
    <row r="72" spans="1:8" hidden="1" x14ac:dyDescent="0.2">
      <c r="A72" s="1"/>
      <c r="B72" s="1"/>
      <c r="C72" s="1"/>
      <c r="D72" s="57"/>
      <c r="E72" s="1"/>
      <c r="F72" s="3"/>
      <c r="G72" s="3"/>
      <c r="H72" s="2"/>
    </row>
    <row r="73" spans="1:8" hidden="1" x14ac:dyDescent="0.2">
      <c r="A73" s="1"/>
      <c r="B73" s="1"/>
      <c r="C73" s="1"/>
      <c r="D73" s="57"/>
      <c r="E73" s="1"/>
      <c r="F73" s="3"/>
      <c r="G73" s="3"/>
      <c r="H73" s="2"/>
    </row>
    <row r="74" spans="1:8" hidden="1" x14ac:dyDescent="0.2">
      <c r="A74" s="1"/>
      <c r="B74" s="1"/>
      <c r="C74" s="1"/>
      <c r="D74" s="57"/>
      <c r="E74" s="1"/>
      <c r="F74" s="3"/>
      <c r="G74" s="3"/>
      <c r="H74" s="2"/>
    </row>
    <row r="75" spans="1:8" hidden="1" x14ac:dyDescent="0.2">
      <c r="A75" s="1"/>
      <c r="B75" s="1"/>
      <c r="C75" s="1"/>
      <c r="D75" s="57"/>
      <c r="E75" s="1"/>
      <c r="F75" s="3"/>
      <c r="G75" s="3"/>
      <c r="H75" s="2"/>
    </row>
    <row r="76" spans="1:8" hidden="1" x14ac:dyDescent="0.2">
      <c r="A76" s="1"/>
      <c r="B76" s="1"/>
      <c r="C76" s="1"/>
      <c r="D76" s="57"/>
      <c r="E76" s="1"/>
      <c r="F76" s="3"/>
      <c r="G76" s="3"/>
      <c r="H76" s="2"/>
    </row>
    <row r="77" spans="1:8" hidden="1" x14ac:dyDescent="0.2">
      <c r="A77" s="1"/>
      <c r="B77" s="1"/>
      <c r="C77" s="1"/>
      <c r="D77" s="57"/>
      <c r="E77" s="1"/>
      <c r="F77" s="3"/>
      <c r="G77" s="3"/>
      <c r="H77" s="2"/>
    </row>
    <row r="78" spans="1:8" hidden="1" x14ac:dyDescent="0.2">
      <c r="A78" s="1"/>
      <c r="B78" s="1"/>
      <c r="C78" s="1"/>
      <c r="D78" s="57"/>
      <c r="E78" s="1"/>
      <c r="F78" s="3"/>
      <c r="G78" s="3"/>
      <c r="H78" s="2"/>
    </row>
    <row r="79" spans="1:8" hidden="1" x14ac:dyDescent="0.2">
      <c r="A79" s="1"/>
      <c r="B79" s="1"/>
      <c r="C79" s="1"/>
      <c r="D79" s="57"/>
      <c r="E79" s="1"/>
      <c r="F79" s="3"/>
      <c r="G79" s="3"/>
      <c r="H79" s="2"/>
    </row>
    <row r="80" spans="1:8" hidden="1" x14ac:dyDescent="0.2">
      <c r="A80" s="1"/>
      <c r="B80" s="1"/>
      <c r="C80" s="1"/>
      <c r="D80" s="57"/>
      <c r="E80" s="1"/>
      <c r="F80" s="3"/>
      <c r="G80" s="3"/>
      <c r="H80" s="2"/>
    </row>
    <row r="81" spans="1:8" hidden="1" x14ac:dyDescent="0.2">
      <c r="A81" s="1"/>
      <c r="B81" s="1"/>
      <c r="C81" s="1"/>
      <c r="D81" s="57"/>
      <c r="E81" s="1"/>
      <c r="F81" s="3"/>
      <c r="G81" s="3"/>
      <c r="H81" s="2"/>
    </row>
    <row r="82" spans="1:8" hidden="1" x14ac:dyDescent="0.2">
      <c r="A82" s="1"/>
      <c r="B82" s="1"/>
      <c r="C82" s="1"/>
      <c r="D82" s="57"/>
      <c r="E82" s="1"/>
      <c r="F82" s="3"/>
      <c r="G82" s="3"/>
      <c r="H82" s="2"/>
    </row>
    <row r="83" spans="1:8" hidden="1" x14ac:dyDescent="0.2">
      <c r="A83" s="1"/>
      <c r="B83" s="1"/>
      <c r="C83" s="1"/>
      <c r="D83" s="57"/>
      <c r="E83" s="1"/>
      <c r="F83" s="3"/>
      <c r="G83" s="3"/>
      <c r="H83" s="2"/>
    </row>
    <row r="84" spans="1:8" hidden="1" x14ac:dyDescent="0.2">
      <c r="A84" s="1"/>
      <c r="B84" s="1"/>
      <c r="C84" s="1"/>
      <c r="D84" s="57"/>
      <c r="E84" s="1"/>
      <c r="F84" s="3"/>
      <c r="G84" s="3"/>
      <c r="H84" s="2"/>
    </row>
    <row r="85" spans="1:8" hidden="1" x14ac:dyDescent="0.2">
      <c r="A85" s="1"/>
      <c r="B85" s="1"/>
      <c r="C85" s="1"/>
      <c r="D85" s="57"/>
      <c r="E85" s="1"/>
      <c r="F85" s="3"/>
      <c r="G85" s="3"/>
      <c r="H85" s="2"/>
    </row>
    <row r="86" spans="1:8" hidden="1" x14ac:dyDescent="0.2">
      <c r="A86" s="1"/>
      <c r="B86" s="1"/>
      <c r="C86" s="1"/>
      <c r="D86" s="57"/>
      <c r="E86" s="1"/>
      <c r="F86" s="3"/>
      <c r="G86" s="3"/>
      <c r="H86" s="2"/>
    </row>
    <row r="87" spans="1:8" hidden="1" x14ac:dyDescent="0.2">
      <c r="A87" s="1"/>
      <c r="B87" s="1"/>
      <c r="C87" s="1"/>
      <c r="D87" s="57"/>
      <c r="E87" s="1"/>
      <c r="F87" s="3"/>
      <c r="G87" s="3"/>
      <c r="H87" s="2"/>
    </row>
    <row r="88" spans="1:8" hidden="1" x14ac:dyDescent="0.2">
      <c r="A88" s="1"/>
      <c r="B88" s="1"/>
      <c r="C88" s="1"/>
      <c r="D88" s="57"/>
      <c r="E88" s="1"/>
      <c r="F88" s="3"/>
      <c r="G88" s="3"/>
      <c r="H88" s="2"/>
    </row>
    <row r="89" spans="1:8" hidden="1" x14ac:dyDescent="0.2">
      <c r="A89" s="1"/>
      <c r="B89" s="1"/>
      <c r="C89" s="1"/>
      <c r="D89" s="57"/>
      <c r="E89" s="1"/>
      <c r="F89" s="3"/>
      <c r="G89" s="3"/>
      <c r="H89" s="2"/>
    </row>
    <row r="90" spans="1:8" hidden="1" x14ac:dyDescent="0.2">
      <c r="A90" s="1"/>
      <c r="B90" s="1"/>
      <c r="C90" s="1"/>
      <c r="D90" s="57"/>
      <c r="E90" s="1"/>
      <c r="F90" s="3"/>
      <c r="G90" s="3"/>
      <c r="H90" s="2"/>
    </row>
    <row r="91" spans="1:8" hidden="1" x14ac:dyDescent="0.2">
      <c r="A91" s="1"/>
      <c r="B91" s="1"/>
      <c r="C91" s="1"/>
      <c r="D91" s="57"/>
      <c r="E91" s="1"/>
      <c r="F91" s="3"/>
      <c r="G91" s="3"/>
      <c r="H91" s="2"/>
    </row>
    <row r="92" spans="1:8" hidden="1" x14ac:dyDescent="0.2">
      <c r="A92" s="1"/>
      <c r="B92" s="1"/>
      <c r="C92" s="1"/>
      <c r="D92" s="57"/>
      <c r="E92" s="1"/>
      <c r="F92" s="3"/>
      <c r="G92" s="3"/>
      <c r="H92" s="2"/>
    </row>
    <row r="93" spans="1:8" hidden="1" x14ac:dyDescent="0.2">
      <c r="A93" s="1"/>
      <c r="B93" s="1"/>
      <c r="C93" s="1"/>
      <c r="D93" s="57"/>
      <c r="E93" s="1"/>
      <c r="F93" s="3"/>
      <c r="G93" s="3"/>
      <c r="H93" s="2"/>
    </row>
    <row r="94" spans="1:8" hidden="1" x14ac:dyDescent="0.2">
      <c r="A94" s="1"/>
      <c r="B94" s="1"/>
      <c r="C94" s="1"/>
      <c r="D94" s="57"/>
      <c r="E94" s="1"/>
      <c r="F94" s="3"/>
      <c r="G94" s="3"/>
      <c r="H94" s="2"/>
    </row>
    <row r="95" spans="1:8" hidden="1" x14ac:dyDescent="0.2">
      <c r="A95" s="1"/>
      <c r="B95" s="1"/>
      <c r="C95" s="1"/>
      <c r="D95" s="57"/>
      <c r="E95" s="1"/>
      <c r="F95" s="3"/>
      <c r="G95" s="3"/>
      <c r="H95" s="2"/>
    </row>
    <row r="96" spans="1:8" hidden="1" x14ac:dyDescent="0.2">
      <c r="A96" s="1"/>
      <c r="B96" s="1"/>
      <c r="C96" s="1"/>
      <c r="D96" s="57"/>
      <c r="E96" s="1"/>
      <c r="F96" s="3"/>
      <c r="G96" s="3"/>
      <c r="H96" s="2"/>
    </row>
    <row r="97" spans="1:8" hidden="1" x14ac:dyDescent="0.2">
      <c r="A97" s="1"/>
      <c r="B97" s="1"/>
      <c r="C97" s="1"/>
      <c r="D97" s="57"/>
      <c r="E97" s="1"/>
      <c r="F97" s="3"/>
      <c r="G97" s="3"/>
      <c r="H97" s="2"/>
    </row>
    <row r="98" spans="1:8" hidden="1" x14ac:dyDescent="0.2">
      <c r="A98" s="1"/>
      <c r="B98" s="1"/>
      <c r="C98" s="1"/>
      <c r="D98" s="57"/>
      <c r="E98" s="1"/>
      <c r="F98" s="3"/>
      <c r="G98" s="3"/>
      <c r="H98" s="2"/>
    </row>
    <row r="99" spans="1:8" hidden="1" x14ac:dyDescent="0.2">
      <c r="A99" s="1"/>
      <c r="B99" s="1"/>
      <c r="C99" s="1"/>
      <c r="D99" s="57"/>
      <c r="E99" s="1"/>
      <c r="F99" s="3"/>
      <c r="G99" s="3"/>
      <c r="H99" s="2"/>
    </row>
    <row r="100" spans="1:8" hidden="1" x14ac:dyDescent="0.2">
      <c r="A100" s="1"/>
      <c r="B100" s="1"/>
      <c r="C100" s="1"/>
      <c r="D100" s="57"/>
      <c r="E100" s="1"/>
      <c r="F100" s="3"/>
      <c r="G100" s="3"/>
      <c r="H100" s="2"/>
    </row>
    <row r="101" spans="1:8" hidden="1" x14ac:dyDescent="0.2">
      <c r="A101" s="1"/>
      <c r="B101" s="1"/>
      <c r="C101" s="1"/>
      <c r="D101" s="57"/>
      <c r="E101" s="1"/>
      <c r="F101" s="3"/>
      <c r="G101" s="3"/>
      <c r="H101" s="2"/>
    </row>
    <row r="102" spans="1:8" hidden="1" x14ac:dyDescent="0.2">
      <c r="A102" s="1"/>
      <c r="B102" s="1"/>
      <c r="C102" s="1"/>
      <c r="D102" s="57"/>
      <c r="E102" s="1"/>
      <c r="F102" s="3"/>
      <c r="G102" s="3"/>
      <c r="H102" s="2"/>
    </row>
    <row r="103" spans="1:8" hidden="1" x14ac:dyDescent="0.2">
      <c r="A103" s="1"/>
      <c r="B103" s="1"/>
      <c r="C103" s="1"/>
      <c r="D103" s="57"/>
      <c r="E103" s="1"/>
      <c r="F103" s="3"/>
      <c r="G103" s="3"/>
      <c r="H103" s="2"/>
    </row>
    <row r="104" spans="1:8" hidden="1" x14ac:dyDescent="0.2">
      <c r="A104" s="1"/>
      <c r="B104" s="1"/>
      <c r="C104" s="1"/>
      <c r="D104" s="57"/>
      <c r="E104" s="1"/>
      <c r="F104" s="3"/>
      <c r="G104" s="3"/>
      <c r="H104" s="2"/>
    </row>
    <row r="105" spans="1:8" hidden="1" x14ac:dyDescent="0.2">
      <c r="A105" s="1"/>
      <c r="B105" s="1"/>
      <c r="C105" s="1"/>
      <c r="D105" s="57"/>
      <c r="E105" s="1"/>
      <c r="F105" s="3"/>
      <c r="G105" s="3"/>
      <c r="H105" s="2"/>
    </row>
    <row r="106" spans="1:8" hidden="1" x14ac:dyDescent="0.2">
      <c r="A106" s="1"/>
      <c r="B106" s="1"/>
      <c r="C106" s="1"/>
      <c r="D106" s="57"/>
      <c r="E106" s="1"/>
      <c r="F106" s="3"/>
      <c r="G106" s="3"/>
      <c r="H106" s="2"/>
    </row>
    <row r="107" spans="1:8" hidden="1" x14ac:dyDescent="0.2">
      <c r="A107" s="1"/>
      <c r="B107" s="1"/>
      <c r="C107" s="1"/>
      <c r="D107" s="57"/>
      <c r="E107" s="1"/>
      <c r="F107" s="3"/>
      <c r="G107" s="3"/>
      <c r="H107" s="2"/>
    </row>
    <row r="108" spans="1:8" hidden="1" x14ac:dyDescent="0.2">
      <c r="A108" s="1"/>
      <c r="B108" s="1"/>
      <c r="C108" s="1"/>
      <c r="D108" s="57"/>
      <c r="E108" s="1"/>
      <c r="F108" s="3"/>
      <c r="G108" s="3"/>
      <c r="H108" s="2"/>
    </row>
    <row r="109" spans="1:8" hidden="1" x14ac:dyDescent="0.2">
      <c r="A109" s="1"/>
      <c r="B109" s="1"/>
      <c r="C109" s="1"/>
      <c r="D109" s="57"/>
      <c r="E109" s="1"/>
      <c r="F109" s="3"/>
      <c r="G109" s="3"/>
      <c r="H109" s="2"/>
    </row>
    <row r="110" spans="1:8" hidden="1" x14ac:dyDescent="0.2">
      <c r="A110" s="1"/>
      <c r="B110" s="1"/>
      <c r="C110" s="1"/>
      <c r="D110" s="57"/>
      <c r="E110" s="1"/>
      <c r="F110" s="3"/>
      <c r="G110" s="3"/>
      <c r="H110" s="2"/>
    </row>
    <row r="111" spans="1:8" hidden="1" x14ac:dyDescent="0.2">
      <c r="A111" s="1"/>
      <c r="B111" s="1"/>
      <c r="C111" s="1"/>
      <c r="D111" s="57"/>
      <c r="E111" s="1"/>
      <c r="F111" s="3"/>
      <c r="G111" s="3"/>
      <c r="H111" s="2"/>
    </row>
    <row r="112" spans="1:8" hidden="1" x14ac:dyDescent="0.2">
      <c r="A112" s="1"/>
      <c r="B112" s="1"/>
      <c r="C112" s="1"/>
      <c r="D112" s="57"/>
      <c r="E112" s="1"/>
      <c r="F112" s="3"/>
      <c r="G112" s="3"/>
      <c r="H112" s="2"/>
    </row>
    <row r="113" spans="1:8" hidden="1" x14ac:dyDescent="0.2">
      <c r="A113" s="1"/>
      <c r="B113" s="1"/>
      <c r="C113" s="1"/>
      <c r="D113" s="57"/>
      <c r="E113" s="1"/>
      <c r="F113" s="3"/>
      <c r="G113" s="3"/>
      <c r="H113" s="2"/>
    </row>
    <row r="114" spans="1:8" hidden="1" x14ac:dyDescent="0.2">
      <c r="A114" s="1"/>
      <c r="B114" s="1"/>
      <c r="C114" s="1"/>
      <c r="D114" s="57"/>
      <c r="E114" s="1"/>
      <c r="F114" s="3"/>
      <c r="G114" s="3"/>
      <c r="H114" s="2"/>
    </row>
    <row r="115" spans="1:8" hidden="1" x14ac:dyDescent="0.2">
      <c r="A115" s="1"/>
      <c r="B115" s="1"/>
      <c r="C115" s="1"/>
      <c r="D115" s="57"/>
      <c r="E115" s="1"/>
      <c r="F115" s="3"/>
      <c r="G115" s="3"/>
      <c r="H115" s="2"/>
    </row>
    <row r="116" spans="1:8" hidden="1" x14ac:dyDescent="0.2">
      <c r="A116" s="1"/>
      <c r="B116" s="1"/>
      <c r="C116" s="1"/>
      <c r="D116" s="57"/>
      <c r="E116" s="1"/>
      <c r="F116" s="3"/>
      <c r="G116" s="3"/>
      <c r="H116" s="2"/>
    </row>
    <row r="117" spans="1:8" hidden="1" x14ac:dyDescent="0.2">
      <c r="A117" s="1"/>
      <c r="B117" s="1"/>
      <c r="C117" s="1"/>
      <c r="D117" s="57"/>
      <c r="E117" s="1"/>
      <c r="F117" s="3"/>
      <c r="G117" s="3"/>
      <c r="H117" s="2"/>
    </row>
    <row r="118" spans="1:8" hidden="1" x14ac:dyDescent="0.2">
      <c r="A118" s="1"/>
      <c r="B118" s="1"/>
      <c r="C118" s="1"/>
      <c r="D118" s="57"/>
      <c r="E118" s="1"/>
      <c r="F118" s="3"/>
      <c r="G118" s="3"/>
      <c r="H118" s="2"/>
    </row>
    <row r="119" spans="1:8" hidden="1" x14ac:dyDescent="0.2">
      <c r="A119" s="1"/>
      <c r="B119" s="1"/>
      <c r="C119" s="1"/>
      <c r="D119" s="57"/>
      <c r="E119" s="1"/>
      <c r="F119" s="3"/>
      <c r="G119" s="3"/>
      <c r="H119" s="2"/>
    </row>
    <row r="120" spans="1:8" hidden="1" x14ac:dyDescent="0.2">
      <c r="A120" s="1"/>
      <c r="B120" s="1"/>
      <c r="C120" s="1"/>
      <c r="D120" s="57"/>
      <c r="E120" s="1"/>
      <c r="F120" s="3"/>
      <c r="G120" s="3"/>
      <c r="H120" s="2"/>
    </row>
    <row r="121" spans="1:8" hidden="1" x14ac:dyDescent="0.2">
      <c r="A121" s="1"/>
      <c r="B121" s="1"/>
      <c r="C121" s="1"/>
      <c r="D121" s="57"/>
      <c r="E121" s="1"/>
      <c r="F121" s="3"/>
      <c r="G121" s="3"/>
      <c r="H121" s="2"/>
    </row>
    <row r="122" spans="1:8" hidden="1" x14ac:dyDescent="0.2">
      <c r="A122" s="1"/>
      <c r="B122" s="1"/>
      <c r="C122" s="1"/>
      <c r="D122" s="57"/>
      <c r="E122" s="1"/>
      <c r="F122" s="3"/>
      <c r="G122" s="3"/>
      <c r="H122" s="2"/>
    </row>
    <row r="123" spans="1:8" hidden="1" x14ac:dyDescent="0.2">
      <c r="A123" s="1"/>
      <c r="B123" s="1"/>
      <c r="C123" s="1"/>
      <c r="D123" s="57"/>
      <c r="E123" s="1"/>
      <c r="F123" s="3"/>
      <c r="G123" s="3"/>
      <c r="H123" s="2"/>
    </row>
    <row r="124" spans="1:8" hidden="1" x14ac:dyDescent="0.2">
      <c r="A124" s="1"/>
      <c r="B124" s="1"/>
      <c r="C124" s="1"/>
      <c r="D124" s="57"/>
      <c r="E124" s="1"/>
      <c r="F124" s="3"/>
      <c r="G124" s="3"/>
      <c r="H124" s="2"/>
    </row>
    <row r="125" spans="1:8" hidden="1" x14ac:dyDescent="0.2">
      <c r="A125" s="1"/>
      <c r="B125" s="1"/>
      <c r="C125" s="1"/>
      <c r="D125" s="57"/>
      <c r="E125" s="1"/>
      <c r="F125" s="3"/>
      <c r="G125" s="3"/>
      <c r="H125" s="2"/>
    </row>
    <row r="126" spans="1:8" hidden="1" x14ac:dyDescent="0.2">
      <c r="A126" s="1"/>
      <c r="B126" s="1"/>
      <c r="C126" s="1"/>
      <c r="D126" s="57"/>
      <c r="E126" s="1"/>
      <c r="F126" s="3"/>
      <c r="G126" s="3"/>
      <c r="H126" s="2"/>
    </row>
    <row r="127" spans="1:8" hidden="1" x14ac:dyDescent="0.2">
      <c r="A127" s="1"/>
      <c r="B127" s="1"/>
      <c r="C127" s="1"/>
      <c r="D127" s="57"/>
      <c r="E127" s="1"/>
      <c r="F127" s="3"/>
      <c r="G127" s="3"/>
      <c r="H127" s="2"/>
    </row>
    <row r="128" spans="1:8" hidden="1" x14ac:dyDescent="0.2">
      <c r="A128" s="1"/>
      <c r="B128" s="1"/>
      <c r="C128" s="1"/>
      <c r="D128" s="57"/>
      <c r="E128" s="1"/>
      <c r="F128" s="3"/>
      <c r="G128" s="3"/>
      <c r="H128" s="2"/>
    </row>
    <row r="129" spans="1:8" hidden="1" x14ac:dyDescent="0.2">
      <c r="A129" s="1"/>
      <c r="B129" s="1"/>
      <c r="C129" s="1"/>
      <c r="D129" s="57"/>
      <c r="E129" s="1"/>
      <c r="F129" s="3"/>
      <c r="G129" s="3"/>
      <c r="H129" s="2"/>
    </row>
    <row r="130" spans="1:8" hidden="1" x14ac:dyDescent="0.2">
      <c r="A130" s="1"/>
      <c r="B130" s="1"/>
      <c r="C130" s="1"/>
      <c r="D130" s="57"/>
      <c r="E130" s="1"/>
      <c r="F130" s="3"/>
      <c r="G130" s="3"/>
      <c r="H130" s="2"/>
    </row>
    <row r="131" spans="1:8" hidden="1" x14ac:dyDescent="0.2">
      <c r="A131" s="1"/>
      <c r="B131" s="1"/>
      <c r="C131" s="1"/>
      <c r="D131" s="57"/>
      <c r="E131" s="1"/>
      <c r="F131" s="3"/>
      <c r="G131" s="3"/>
      <c r="H131" s="2"/>
    </row>
    <row r="132" spans="1:8" hidden="1" x14ac:dyDescent="0.2">
      <c r="A132" s="1"/>
      <c r="B132" s="1"/>
      <c r="C132" s="1"/>
      <c r="D132" s="57"/>
      <c r="E132" s="1"/>
      <c r="F132" s="3"/>
      <c r="G132" s="3"/>
      <c r="H132" s="2"/>
    </row>
    <row r="133" spans="1:8" hidden="1" x14ac:dyDescent="0.2">
      <c r="A133" s="1"/>
      <c r="B133" s="1"/>
      <c r="C133" s="1"/>
      <c r="D133" s="57"/>
      <c r="E133" s="1"/>
      <c r="F133" s="3"/>
      <c r="G133" s="3"/>
      <c r="H133" s="2"/>
    </row>
    <row r="134" spans="1:8" hidden="1" x14ac:dyDescent="0.2">
      <c r="A134" s="1"/>
      <c r="B134" s="1"/>
      <c r="C134" s="1"/>
      <c r="D134" s="57"/>
      <c r="E134" s="1"/>
      <c r="F134" s="3"/>
      <c r="G134" s="3"/>
      <c r="H134" s="2"/>
    </row>
    <row r="135" spans="1:8" hidden="1" x14ac:dyDescent="0.2">
      <c r="A135" s="1"/>
      <c r="B135" s="1"/>
      <c r="C135" s="1"/>
      <c r="D135" s="57"/>
      <c r="E135" s="1"/>
      <c r="F135" s="3"/>
      <c r="G135" s="3"/>
      <c r="H135" s="2"/>
    </row>
    <row r="136" spans="1:8" hidden="1" x14ac:dyDescent="0.2">
      <c r="A136" s="1"/>
      <c r="B136" s="1"/>
      <c r="C136" s="1"/>
      <c r="D136" s="57"/>
      <c r="E136" s="1"/>
      <c r="F136" s="3"/>
      <c r="G136" s="3"/>
      <c r="H136" s="2"/>
    </row>
    <row r="137" spans="1:8" hidden="1" x14ac:dyDescent="0.2">
      <c r="A137" s="1"/>
      <c r="B137" s="1"/>
      <c r="C137" s="1"/>
      <c r="D137" s="57"/>
      <c r="E137" s="1"/>
      <c r="F137" s="3"/>
      <c r="G137" s="3"/>
      <c r="H137" s="2"/>
    </row>
    <row r="138" spans="1:8" hidden="1" x14ac:dyDescent="0.2">
      <c r="A138" s="1"/>
      <c r="B138" s="1"/>
      <c r="C138" s="1"/>
      <c r="D138" s="57"/>
      <c r="E138" s="1"/>
      <c r="F138" s="3"/>
      <c r="G138" s="3"/>
      <c r="H138" s="2"/>
    </row>
    <row r="139" spans="1:8" hidden="1" x14ac:dyDescent="0.2">
      <c r="A139" s="1"/>
      <c r="B139" s="1"/>
      <c r="C139" s="1"/>
      <c r="D139" s="57"/>
      <c r="E139" s="1"/>
      <c r="F139" s="3"/>
      <c r="G139" s="3"/>
      <c r="H139" s="2"/>
    </row>
    <row r="140" spans="1:8" hidden="1" x14ac:dyDescent="0.2">
      <c r="A140" s="1"/>
      <c r="B140" s="1"/>
      <c r="C140" s="1"/>
      <c r="D140" s="57"/>
      <c r="E140" s="1"/>
      <c r="F140" s="3"/>
      <c r="G140" s="3"/>
      <c r="H140" s="2"/>
    </row>
    <row r="141" spans="1:8" hidden="1" x14ac:dyDescent="0.2">
      <c r="A141" s="1"/>
      <c r="B141" s="1"/>
      <c r="C141" s="1"/>
      <c r="D141" s="57"/>
      <c r="E141" s="1"/>
      <c r="F141" s="3"/>
      <c r="G141" s="3"/>
      <c r="H141" s="2"/>
    </row>
    <row r="142" spans="1:8" hidden="1" x14ac:dyDescent="0.2">
      <c r="A142" s="1"/>
      <c r="B142" s="1"/>
      <c r="C142" s="1"/>
      <c r="D142" s="57"/>
      <c r="E142" s="1"/>
      <c r="F142" s="3"/>
      <c r="G142" s="3"/>
    </row>
    <row r="143" spans="1:8" hidden="1" x14ac:dyDescent="0.2">
      <c r="A143" s="1"/>
      <c r="B143" s="1"/>
      <c r="C143" s="1"/>
      <c r="D143" s="57"/>
      <c r="E143" s="1"/>
      <c r="F143" s="3"/>
      <c r="G143" s="3"/>
    </row>
    <row r="144" spans="1:8" hidden="1" x14ac:dyDescent="0.2">
      <c r="A144" s="1"/>
      <c r="B144" s="1"/>
      <c r="C144" s="1"/>
      <c r="D144" s="57"/>
      <c r="E144" s="1"/>
      <c r="F144" s="3"/>
      <c r="G144" s="3"/>
    </row>
    <row r="145" spans="1:10" hidden="1" x14ac:dyDescent="0.2">
      <c r="A145" s="1"/>
      <c r="B145" s="1"/>
      <c r="C145" s="1"/>
      <c r="D145" s="57"/>
      <c r="E145" s="1"/>
      <c r="F145" s="3"/>
      <c r="G145" s="3"/>
    </row>
    <row r="146" spans="1:10" hidden="1" x14ac:dyDescent="0.2">
      <c r="A146" s="1"/>
      <c r="B146" s="1"/>
      <c r="C146" s="1"/>
      <c r="D146" s="57"/>
      <c r="E146" s="1"/>
      <c r="F146" s="3"/>
      <c r="G146" s="3"/>
      <c r="H146" s="8"/>
    </row>
    <row r="147" spans="1:10" hidden="1" x14ac:dyDescent="0.2">
      <c r="A147" s="1"/>
      <c r="B147" s="1"/>
      <c r="C147" s="1"/>
      <c r="D147" s="57"/>
      <c r="E147" s="1"/>
      <c r="F147" s="3"/>
      <c r="G147" s="3"/>
      <c r="I147" s="6"/>
      <c r="J147" s="6"/>
    </row>
    <row r="148" spans="1:10" hidden="1" x14ac:dyDescent="0.2">
      <c r="A148" s="1"/>
      <c r="B148" s="1"/>
      <c r="C148" s="1"/>
      <c r="D148" s="57"/>
      <c r="E148" s="1"/>
      <c r="F148" s="3"/>
      <c r="G148" s="3"/>
    </row>
    <row r="149" spans="1:10" hidden="1" x14ac:dyDescent="0.2">
      <c r="A149" s="1"/>
      <c r="B149" s="1"/>
      <c r="C149" s="1"/>
      <c r="D149" s="57"/>
      <c r="E149" s="1"/>
      <c r="F149" s="3"/>
      <c r="G149" s="3"/>
    </row>
    <row r="150" spans="1:10" hidden="1" x14ac:dyDescent="0.2">
      <c r="A150" s="1"/>
      <c r="B150" s="1"/>
      <c r="C150" s="1"/>
      <c r="D150" s="57"/>
      <c r="E150" s="1"/>
      <c r="F150" s="3"/>
      <c r="G150" s="3"/>
    </row>
    <row r="151" spans="1:10" x14ac:dyDescent="0.2">
      <c r="D151" s="55"/>
    </row>
    <row r="152" spans="1:10" ht="15.75" thickBot="1" x14ac:dyDescent="0.3">
      <c r="B152" s="40"/>
      <c r="C152" s="40" t="s">
        <v>1</v>
      </c>
      <c r="D152" s="4">
        <f>SUM(D11:D150)</f>
        <v>0</v>
      </c>
      <c r="E152" s="4">
        <f>SUM(E11:E150)</f>
        <v>0</v>
      </c>
      <c r="F152" s="4">
        <f>SUM(F11:F150)</f>
        <v>0</v>
      </c>
      <c r="G152" s="4">
        <f>SUM(G11:G150)</f>
        <v>0</v>
      </c>
      <c r="I152" s="44"/>
    </row>
    <row r="153" spans="1:10" ht="15" thickTop="1" x14ac:dyDescent="0.2"/>
    <row r="154" spans="1:10" x14ac:dyDescent="0.2">
      <c r="C154" s="40" t="s">
        <v>46</v>
      </c>
      <c r="D154" s="56">
        <f>IFERROR(((SUMPRODUCT(C11:C150,D11:D150)/SUM(D11:D150))*20+10)*SUMPRODUCT(D11:D150)/12*360,0)</f>
        <v>0</v>
      </c>
    </row>
    <row r="156" spans="1:10" x14ac:dyDescent="0.2">
      <c r="A156" t="s">
        <v>23</v>
      </c>
    </row>
    <row r="157" spans="1:10" x14ac:dyDescent="0.2">
      <c r="A157" t="s">
        <v>48</v>
      </c>
    </row>
  </sheetData>
  <mergeCells count="2">
    <mergeCell ref="A3:G4"/>
    <mergeCell ref="A1:G2"/>
  </mergeCells>
  <phoneticPr fontId="2" type="noConversion"/>
  <pageMargins left="0.39370078740157483" right="0.39370078740157483" top="1.3541666666666667" bottom="0.98425196850393704" header="0.51181102362204722" footer="0.51181102362204722"/>
  <pageSetup paperSize="9" orientation="landscape" r:id="rId1"/>
  <headerFooter differentFirst="1" alignWithMargins="0">
    <firstHeader>&amp;R&amp;G</first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theme="4" tint="0.39997558519241921"/>
  </sheetPr>
  <dimension ref="A1:N162"/>
  <sheetViews>
    <sheetView zoomScaleNormal="100" workbookViewId="0">
      <selection activeCell="E11" sqref="E11"/>
    </sheetView>
  </sheetViews>
  <sheetFormatPr baseColWidth="10" defaultRowHeight="14.25" x14ac:dyDescent="0.2"/>
  <cols>
    <col min="1" max="1" width="10.25" bestFit="1" customWidth="1"/>
    <col min="2" max="2" width="11.875" bestFit="1" customWidth="1"/>
    <col min="3" max="3" width="5.625" bestFit="1" customWidth="1"/>
    <col min="4" max="4" width="8.625" customWidth="1"/>
    <col min="5" max="6" width="14.125" customWidth="1"/>
    <col min="7" max="8" width="11.625" customWidth="1"/>
    <col min="9" max="9" width="4.125" customWidth="1"/>
  </cols>
  <sheetData>
    <row r="1" spans="1:14" ht="18" customHeight="1" x14ac:dyDescent="0.25">
      <c r="A1" s="78" t="str">
        <f>"Finanzcontrolling über die Berichtsperiode "&amp;Jahr&amp;" Einrichtungen der Behindertenhilfe"</f>
        <v>Finanzcontrolling über die Berichtsperiode 2025 Einrichtungen der Behindertenhilfe</v>
      </c>
      <c r="B1" s="78"/>
      <c r="C1" s="78"/>
      <c r="D1" s="78"/>
      <c r="E1" s="78"/>
      <c r="F1" s="78"/>
      <c r="G1" s="78"/>
      <c r="H1" s="78"/>
      <c r="I1" s="44" t="s">
        <v>54</v>
      </c>
    </row>
    <row r="2" spans="1:14" ht="18" customHeight="1" x14ac:dyDescent="0.2">
      <c r="A2" s="78"/>
      <c r="B2" s="78"/>
      <c r="C2" s="78"/>
      <c r="D2" s="78"/>
      <c r="E2" s="78"/>
      <c r="F2" s="78"/>
      <c r="G2" s="78"/>
      <c r="H2" s="78"/>
    </row>
    <row r="3" spans="1:14" ht="15" customHeight="1" x14ac:dyDescent="0.2">
      <c r="A3" s="77" t="str">
        <f>"Deklaration der Erträge aus Kantonsbeiträgen und Kostenbeteiligungen für das Jahr "&amp;Jahr&amp;" (Basis: Erfolgsrechnung "&amp;Jahr&amp;")"</f>
        <v>Deklaration der Erträge aus Kantonsbeiträgen und Kostenbeteiligungen für das Jahr 2025 (Basis: Erfolgsrechnung 2025)</v>
      </c>
      <c r="B3" s="77"/>
      <c r="C3" s="77"/>
      <c r="D3" s="77"/>
      <c r="E3" s="77"/>
      <c r="F3" s="77"/>
      <c r="G3" s="77"/>
      <c r="H3" s="77"/>
      <c r="J3" s="63" t="s">
        <v>58</v>
      </c>
      <c r="K3" s="63"/>
      <c r="L3" s="2"/>
    </row>
    <row r="4" spans="1:14" x14ac:dyDescent="0.2">
      <c r="A4" s="77"/>
      <c r="B4" s="77"/>
      <c r="C4" s="77"/>
      <c r="D4" s="77"/>
      <c r="E4" s="77"/>
      <c r="F4" s="77"/>
      <c r="G4" s="77"/>
      <c r="H4" s="77"/>
      <c r="J4" t="s">
        <v>55</v>
      </c>
      <c r="K4" s="64">
        <f t="array" ref="K4">SUMPRODUCT($D$11:$D$117,$E$11:$E$117,IF($B$11:$B$117=J4,1,0))/100</f>
        <v>0</v>
      </c>
    </row>
    <row r="5" spans="1:14" x14ac:dyDescent="0.2">
      <c r="J5" t="s">
        <v>56</v>
      </c>
      <c r="K5" s="64">
        <f t="array" ref="K5">SUMPRODUCT($D$11:$D$117,$E$11:$E$117,IF($B$11:$B$117=J5,1,0))/100</f>
        <v>0</v>
      </c>
    </row>
    <row r="6" spans="1:14" ht="18" x14ac:dyDescent="0.25">
      <c r="A6" s="51" t="s">
        <v>15</v>
      </c>
      <c r="B6" s="51"/>
      <c r="C6" s="51"/>
      <c r="D6" s="50" t="str">
        <f>Übersicht!C7</f>
        <v>Institution</v>
      </c>
      <c r="E6" s="50"/>
      <c r="F6" s="50"/>
      <c r="G6" s="50"/>
      <c r="H6" s="50"/>
      <c r="J6" t="s">
        <v>57</v>
      </c>
      <c r="K6" s="64">
        <f>E152-K5-K4</f>
        <v>0</v>
      </c>
    </row>
    <row r="7" spans="1:14" x14ac:dyDescent="0.2">
      <c r="I7" s="8"/>
    </row>
    <row r="8" spans="1:14" ht="15.75" x14ac:dyDescent="0.25">
      <c r="A8" s="12" t="s">
        <v>0</v>
      </c>
      <c r="B8" s="45" t="s">
        <v>5</v>
      </c>
      <c r="C8" s="45"/>
      <c r="D8" s="45"/>
      <c r="E8" s="45"/>
      <c r="F8" s="45"/>
      <c r="G8" s="45"/>
      <c r="H8" s="46"/>
      <c r="J8" s="63">
        <v>0</v>
      </c>
      <c r="K8" s="63">
        <v>1</v>
      </c>
      <c r="L8" s="63">
        <v>2</v>
      </c>
      <c r="M8" s="63">
        <v>3</v>
      </c>
      <c r="N8" s="63">
        <v>4</v>
      </c>
    </row>
    <row r="9" spans="1:14" x14ac:dyDescent="0.2">
      <c r="J9" s="65">
        <f t="array" ref="J9">SUMPRODUCT($D$11:$D$117,$E$11:$E$117,IF($C$11:$C$117=J8,1,0))/100</f>
        <v>0</v>
      </c>
      <c r="K9" s="65">
        <f t="array" ref="K9">SUMPRODUCT($D$11:$D$117,$E$11:$E$117,IF($C$11:$C$117=K8,1,0))/100</f>
        <v>0</v>
      </c>
      <c r="L9" s="65">
        <f t="array" ref="L9">SUMPRODUCT($D$11:$D$117,$E$11:$E$117,IF($C$11:$C$117=L8,1,0))/100</f>
        <v>0</v>
      </c>
      <c r="M9" s="65">
        <f t="array" ref="M9">SUMPRODUCT($D$11:$D$117,$E$11:$E$117,IF($C$11:$C$117=M8,1,0))/100</f>
        <v>0</v>
      </c>
      <c r="N9" s="65">
        <f t="array" ref="N9">SUMPRODUCT($D$11:$D$117,$E$11:$E$117,IF($C$11:$C$117=N8,1,0))/100</f>
        <v>0</v>
      </c>
    </row>
    <row r="10" spans="1:14" ht="45" x14ac:dyDescent="0.25">
      <c r="A10" s="11" t="s">
        <v>45</v>
      </c>
      <c r="B10" s="11" t="s">
        <v>2</v>
      </c>
      <c r="C10" s="11" t="s">
        <v>7</v>
      </c>
      <c r="D10" s="11" t="s">
        <v>39</v>
      </c>
      <c r="E10" s="14" t="s">
        <v>42</v>
      </c>
      <c r="F10" s="14" t="s">
        <v>43</v>
      </c>
      <c r="G10" s="14" t="s">
        <v>52</v>
      </c>
      <c r="H10" s="14" t="s">
        <v>53</v>
      </c>
    </row>
    <row r="11" spans="1:14" x14ac:dyDescent="0.2">
      <c r="A11" s="1"/>
      <c r="B11" s="1"/>
      <c r="C11" s="1"/>
      <c r="D11" s="83"/>
      <c r="E11" s="57"/>
      <c r="F11" s="1"/>
      <c r="G11" s="3"/>
      <c r="H11" s="3"/>
    </row>
    <row r="12" spans="1:14" x14ac:dyDescent="0.2">
      <c r="A12" s="1"/>
      <c r="B12" s="1"/>
      <c r="C12" s="1"/>
      <c r="D12" s="83"/>
      <c r="E12" s="57"/>
      <c r="F12" s="1"/>
      <c r="G12" s="3"/>
      <c r="H12" s="3"/>
      <c r="I12" s="2"/>
    </row>
    <row r="13" spans="1:14" x14ac:dyDescent="0.2">
      <c r="A13" s="1"/>
      <c r="B13" s="1"/>
      <c r="C13" s="1"/>
      <c r="D13" s="83"/>
      <c r="E13" s="57"/>
      <c r="F13" s="1"/>
      <c r="G13" s="9"/>
      <c r="H13" s="9"/>
      <c r="K13" s="6"/>
    </row>
    <row r="14" spans="1:14" x14ac:dyDescent="0.2">
      <c r="A14" s="1"/>
      <c r="B14" s="1"/>
      <c r="C14" s="1"/>
      <c r="D14" s="83"/>
      <c r="E14" s="57"/>
      <c r="F14" s="1"/>
      <c r="G14" s="3"/>
      <c r="H14" s="9"/>
      <c r="I14" s="2"/>
      <c r="K14" s="6"/>
    </row>
    <row r="15" spans="1:14" x14ac:dyDescent="0.2">
      <c r="A15" s="1"/>
      <c r="B15" s="1"/>
      <c r="C15" s="1"/>
      <c r="D15" s="83"/>
      <c r="E15" s="57"/>
      <c r="F15" s="1"/>
      <c r="G15" s="3"/>
      <c r="H15" s="3"/>
      <c r="I15" s="5"/>
      <c r="K15" s="6"/>
    </row>
    <row r="16" spans="1:14" x14ac:dyDescent="0.2">
      <c r="A16" s="1"/>
      <c r="B16" s="1"/>
      <c r="C16" s="1"/>
      <c r="D16" s="83"/>
      <c r="E16" s="57"/>
      <c r="F16" s="1"/>
      <c r="G16" s="3"/>
      <c r="H16" s="3"/>
      <c r="I16" s="5"/>
      <c r="K16" s="6"/>
    </row>
    <row r="17" spans="1:11" x14ac:dyDescent="0.2">
      <c r="A17" s="1"/>
      <c r="B17" s="1"/>
      <c r="C17" s="1"/>
      <c r="D17" s="83"/>
      <c r="E17" s="57"/>
      <c r="F17" s="1"/>
      <c r="G17" s="3"/>
      <c r="H17" s="3"/>
      <c r="I17" s="2"/>
      <c r="J17" s="6"/>
      <c r="K17" s="6"/>
    </row>
    <row r="18" spans="1:11" x14ac:dyDescent="0.2">
      <c r="A18" s="1"/>
      <c r="B18" s="1"/>
      <c r="C18" s="1"/>
      <c r="D18" s="83"/>
      <c r="E18" s="57"/>
      <c r="F18" s="1"/>
      <c r="G18" s="3"/>
      <c r="H18" s="3"/>
      <c r="I18" s="2"/>
      <c r="J18" s="6"/>
      <c r="K18" s="6"/>
    </row>
    <row r="19" spans="1:11" x14ac:dyDescent="0.2">
      <c r="A19" s="1"/>
      <c r="B19" s="1"/>
      <c r="C19" s="1"/>
      <c r="D19" s="83"/>
      <c r="E19" s="57"/>
      <c r="F19" s="1"/>
      <c r="G19" s="3"/>
      <c r="H19" s="3"/>
      <c r="I19" s="2"/>
      <c r="J19" s="6"/>
      <c r="K19" s="6"/>
    </row>
    <row r="20" spans="1:11" x14ac:dyDescent="0.2">
      <c r="A20" s="1"/>
      <c r="B20" s="1"/>
      <c r="C20" s="1"/>
      <c r="D20" s="83"/>
      <c r="E20" s="57"/>
      <c r="F20" s="1"/>
      <c r="G20" s="3"/>
      <c r="H20" s="3"/>
      <c r="I20" s="2"/>
      <c r="J20" s="6"/>
      <c r="K20" s="6"/>
    </row>
    <row r="21" spans="1:11" x14ac:dyDescent="0.2">
      <c r="A21" s="1"/>
      <c r="B21" s="1"/>
      <c r="C21" s="1"/>
      <c r="D21" s="83"/>
      <c r="E21" s="57"/>
      <c r="F21" s="1"/>
      <c r="G21" s="3"/>
      <c r="H21" s="3"/>
      <c r="I21" s="2"/>
      <c r="J21" s="6"/>
      <c r="K21" s="6"/>
    </row>
    <row r="22" spans="1:11" x14ac:dyDescent="0.2">
      <c r="A22" s="1"/>
      <c r="B22" s="1"/>
      <c r="C22" s="1"/>
      <c r="D22" s="83"/>
      <c r="E22" s="57"/>
      <c r="F22" s="1"/>
      <c r="G22" s="3"/>
      <c r="H22" s="3"/>
      <c r="I22" s="2"/>
      <c r="J22" s="6"/>
      <c r="K22" s="6"/>
    </row>
    <row r="23" spans="1:11" x14ac:dyDescent="0.2">
      <c r="A23" s="1"/>
      <c r="B23" s="1"/>
      <c r="C23" s="1"/>
      <c r="D23" s="83"/>
      <c r="E23" s="57"/>
      <c r="F23" s="1"/>
      <c r="G23" s="3"/>
      <c r="H23" s="3"/>
      <c r="I23" s="2"/>
      <c r="J23" s="6"/>
      <c r="K23" s="6"/>
    </row>
    <row r="24" spans="1:11" x14ac:dyDescent="0.2">
      <c r="A24" s="1"/>
      <c r="B24" s="1"/>
      <c r="C24" s="1"/>
      <c r="D24" s="83"/>
      <c r="E24" s="57"/>
      <c r="F24" s="1"/>
      <c r="G24" s="3"/>
      <c r="H24" s="3"/>
      <c r="I24" s="2"/>
      <c r="J24" s="6"/>
      <c r="K24" s="6"/>
    </row>
    <row r="25" spans="1:11" x14ac:dyDescent="0.2">
      <c r="A25" s="1"/>
      <c r="B25" s="1"/>
      <c r="C25" s="1"/>
      <c r="D25" s="83"/>
      <c r="E25" s="57"/>
      <c r="F25" s="1"/>
      <c r="G25" s="3"/>
      <c r="H25" s="3"/>
      <c r="I25" s="2"/>
      <c r="J25" s="6"/>
      <c r="K25" s="6"/>
    </row>
    <row r="26" spans="1:11" x14ac:dyDescent="0.2">
      <c r="A26" s="1"/>
      <c r="B26" s="1"/>
      <c r="C26" s="1"/>
      <c r="D26" s="83"/>
      <c r="E26" s="57"/>
      <c r="F26" s="1"/>
      <c r="G26" s="3"/>
      <c r="H26" s="3"/>
      <c r="I26" s="2"/>
      <c r="J26" s="6"/>
      <c r="K26" s="6"/>
    </row>
    <row r="27" spans="1:11" x14ac:dyDescent="0.2">
      <c r="A27" s="1"/>
      <c r="B27" s="1"/>
      <c r="C27" s="1"/>
      <c r="D27" s="83"/>
      <c r="E27" s="57"/>
      <c r="F27" s="1"/>
      <c r="G27" s="3"/>
      <c r="H27" s="3"/>
      <c r="I27" s="2"/>
      <c r="J27" s="6"/>
      <c r="K27" s="6"/>
    </row>
    <row r="28" spans="1:11" x14ac:dyDescent="0.2">
      <c r="A28" s="1"/>
      <c r="B28" s="1"/>
      <c r="C28" s="1"/>
      <c r="D28" s="83"/>
      <c r="E28" s="57"/>
      <c r="F28" s="1"/>
      <c r="G28" s="3"/>
      <c r="H28" s="3"/>
      <c r="I28" s="2"/>
      <c r="J28" s="6"/>
      <c r="K28" s="6"/>
    </row>
    <row r="29" spans="1:11" x14ac:dyDescent="0.2">
      <c r="A29" s="1"/>
      <c r="B29" s="1"/>
      <c r="C29" s="1"/>
      <c r="D29" s="83"/>
      <c r="E29" s="57"/>
      <c r="F29" s="1"/>
      <c r="G29" s="3"/>
      <c r="H29" s="3"/>
      <c r="I29" s="2"/>
      <c r="J29" s="6"/>
      <c r="K29" s="6"/>
    </row>
    <row r="30" spans="1:11" x14ac:dyDescent="0.2">
      <c r="A30" s="1"/>
      <c r="B30" s="1"/>
      <c r="C30" s="1"/>
      <c r="D30" s="83"/>
      <c r="E30" s="57"/>
      <c r="F30" s="1"/>
      <c r="G30" s="3"/>
      <c r="H30" s="3"/>
      <c r="I30" s="2"/>
      <c r="J30" s="6"/>
      <c r="K30" s="6"/>
    </row>
    <row r="31" spans="1:11" x14ac:dyDescent="0.2">
      <c r="A31" s="1"/>
      <c r="B31" s="1"/>
      <c r="C31" s="1"/>
      <c r="D31" s="83"/>
      <c r="E31" s="57"/>
      <c r="F31" s="1"/>
      <c r="G31" s="3"/>
      <c r="H31" s="3"/>
      <c r="I31" s="2"/>
      <c r="J31" s="6"/>
      <c r="K31" s="6"/>
    </row>
    <row r="32" spans="1:11" x14ac:dyDescent="0.2">
      <c r="A32" s="1"/>
      <c r="B32" s="1"/>
      <c r="C32" s="1"/>
      <c r="D32" s="83"/>
      <c r="E32" s="57"/>
      <c r="F32" s="1"/>
      <c r="G32" s="3"/>
      <c r="H32" s="3"/>
      <c r="I32" s="2"/>
      <c r="J32" s="6"/>
      <c r="K32" s="6"/>
    </row>
    <row r="33" spans="1:11" x14ac:dyDescent="0.2">
      <c r="A33" s="1"/>
      <c r="B33" s="1"/>
      <c r="C33" s="1"/>
      <c r="D33" s="83"/>
      <c r="E33" s="57"/>
      <c r="F33" s="1"/>
      <c r="G33" s="3"/>
      <c r="H33" s="3"/>
      <c r="I33" s="2"/>
      <c r="J33" s="6"/>
      <c r="K33" s="6"/>
    </row>
    <row r="34" spans="1:11" x14ac:dyDescent="0.2">
      <c r="A34" s="1"/>
      <c r="B34" s="1"/>
      <c r="C34" s="1"/>
      <c r="D34" s="83"/>
      <c r="E34" s="57"/>
      <c r="F34" s="1"/>
      <c r="G34" s="3"/>
      <c r="H34" s="3"/>
      <c r="I34" s="2"/>
      <c r="J34" s="6"/>
      <c r="K34" s="6"/>
    </row>
    <row r="35" spans="1:11" x14ac:dyDescent="0.2">
      <c r="A35" s="1"/>
      <c r="B35" s="1"/>
      <c r="C35" s="1"/>
      <c r="D35" s="83"/>
      <c r="E35" s="57"/>
      <c r="F35" s="1"/>
      <c r="G35" s="3"/>
      <c r="H35" s="3"/>
      <c r="I35" s="2"/>
      <c r="J35" s="6"/>
      <c r="K35" s="6"/>
    </row>
    <row r="36" spans="1:11" x14ac:dyDescent="0.2">
      <c r="A36" s="1"/>
      <c r="B36" s="1"/>
      <c r="C36" s="1"/>
      <c r="D36" s="83"/>
      <c r="E36" s="57"/>
      <c r="F36" s="1"/>
      <c r="G36" s="3"/>
      <c r="H36" s="3"/>
      <c r="I36" s="2"/>
      <c r="J36" s="6"/>
      <c r="K36" s="6"/>
    </row>
    <row r="37" spans="1:11" x14ac:dyDescent="0.2">
      <c r="A37" s="1"/>
      <c r="B37" s="1"/>
      <c r="C37" s="1"/>
      <c r="D37" s="83"/>
      <c r="E37" s="57"/>
      <c r="F37" s="1"/>
      <c r="G37" s="3"/>
      <c r="H37" s="3"/>
      <c r="I37" s="2"/>
      <c r="J37" s="6"/>
      <c r="K37" s="6"/>
    </row>
    <row r="38" spans="1:11" x14ac:dyDescent="0.2">
      <c r="A38" s="1"/>
      <c r="B38" s="1"/>
      <c r="C38" s="1"/>
      <c r="D38" s="83"/>
      <c r="E38" s="57"/>
      <c r="F38" s="1"/>
      <c r="G38" s="3"/>
      <c r="H38" s="3"/>
      <c r="I38" s="2"/>
      <c r="J38" s="6"/>
      <c r="K38" s="6"/>
    </row>
    <row r="39" spans="1:11" x14ac:dyDescent="0.2">
      <c r="A39" s="1"/>
      <c r="B39" s="1"/>
      <c r="C39" s="1"/>
      <c r="D39" s="83"/>
      <c r="E39" s="57"/>
      <c r="F39" s="1"/>
      <c r="G39" s="3"/>
      <c r="H39" s="3"/>
      <c r="I39" s="2"/>
      <c r="J39" s="6"/>
      <c r="K39" s="6"/>
    </row>
    <row r="40" spans="1:11" x14ac:dyDescent="0.2">
      <c r="A40" s="1"/>
      <c r="B40" s="1"/>
      <c r="C40" s="1"/>
      <c r="D40" s="83"/>
      <c r="E40" s="57"/>
      <c r="F40" s="1"/>
      <c r="G40" s="3"/>
      <c r="H40" s="3"/>
      <c r="I40" s="2"/>
      <c r="J40" s="6"/>
      <c r="K40" s="6"/>
    </row>
    <row r="41" spans="1:11" x14ac:dyDescent="0.2">
      <c r="A41" s="1"/>
      <c r="B41" s="1"/>
      <c r="C41" s="1"/>
      <c r="D41" s="83"/>
      <c r="E41" s="57"/>
      <c r="F41" s="1"/>
      <c r="G41" s="3"/>
      <c r="H41" s="3"/>
      <c r="I41" s="2"/>
      <c r="J41" s="6"/>
      <c r="K41" s="6"/>
    </row>
    <row r="42" spans="1:11" x14ac:dyDescent="0.2">
      <c r="A42" s="1"/>
      <c r="B42" s="1"/>
      <c r="C42" s="1"/>
      <c r="D42" s="83"/>
      <c r="E42" s="57"/>
      <c r="F42" s="1"/>
      <c r="G42" s="3"/>
      <c r="H42" s="3"/>
      <c r="I42" s="2"/>
      <c r="J42" s="6"/>
      <c r="K42" s="6"/>
    </row>
    <row r="43" spans="1:11" x14ac:dyDescent="0.2">
      <c r="A43" s="1"/>
      <c r="B43" s="1"/>
      <c r="C43" s="1"/>
      <c r="D43" s="83"/>
      <c r="E43" s="57"/>
      <c r="F43" s="1"/>
      <c r="G43" s="3"/>
      <c r="H43" s="3"/>
      <c r="I43" s="2"/>
      <c r="J43" s="6"/>
      <c r="K43" s="6"/>
    </row>
    <row r="44" spans="1:11" x14ac:dyDescent="0.2">
      <c r="A44" s="1"/>
      <c r="B44" s="1"/>
      <c r="C44" s="1"/>
      <c r="D44" s="83"/>
      <c r="E44" s="57"/>
      <c r="F44" s="1"/>
      <c r="G44" s="3"/>
      <c r="H44" s="3"/>
      <c r="I44" s="2"/>
      <c r="J44" s="6"/>
      <c r="K44" s="6"/>
    </row>
    <row r="45" spans="1:11" x14ac:dyDescent="0.2">
      <c r="A45" s="1"/>
      <c r="B45" s="1"/>
      <c r="C45" s="1"/>
      <c r="D45" s="83"/>
      <c r="E45" s="57"/>
      <c r="F45" s="1"/>
      <c r="G45" s="3"/>
      <c r="H45" s="3"/>
      <c r="I45" s="2"/>
      <c r="J45" s="6"/>
      <c r="K45" s="6"/>
    </row>
    <row r="46" spans="1:11" x14ac:dyDescent="0.2">
      <c r="A46" s="1"/>
      <c r="B46" s="1"/>
      <c r="C46" s="1"/>
      <c r="D46" s="83"/>
      <c r="E46" s="57"/>
      <c r="F46" s="1"/>
      <c r="G46" s="3"/>
      <c r="H46" s="3"/>
      <c r="I46" s="2"/>
      <c r="J46" s="6"/>
      <c r="K46" s="6"/>
    </row>
    <row r="47" spans="1:11" x14ac:dyDescent="0.2">
      <c r="A47" s="1"/>
      <c r="B47" s="1"/>
      <c r="C47" s="1"/>
      <c r="D47" s="83"/>
      <c r="E47" s="57"/>
      <c r="F47" s="1"/>
      <c r="G47" s="3"/>
      <c r="H47" s="3"/>
      <c r="I47" s="2"/>
      <c r="J47" s="6"/>
      <c r="K47" s="6"/>
    </row>
    <row r="48" spans="1:11" x14ac:dyDescent="0.2">
      <c r="A48" s="1"/>
      <c r="B48" s="1"/>
      <c r="C48" s="1"/>
      <c r="D48" s="83"/>
      <c r="E48" s="57"/>
      <c r="F48" s="1"/>
      <c r="G48" s="3"/>
      <c r="H48" s="3"/>
      <c r="I48" s="2"/>
      <c r="J48" s="6"/>
      <c r="K48" s="6"/>
    </row>
    <row r="49" spans="1:11" x14ac:dyDescent="0.2">
      <c r="A49" s="1"/>
      <c r="B49" s="1"/>
      <c r="C49" s="1"/>
      <c r="D49" s="83"/>
      <c r="E49" s="57"/>
      <c r="F49" s="1"/>
      <c r="G49" s="3"/>
      <c r="H49" s="3"/>
      <c r="I49" s="2"/>
      <c r="J49" s="6"/>
      <c r="K49" s="6"/>
    </row>
    <row r="50" spans="1:11" x14ac:dyDescent="0.2">
      <c r="A50" s="1"/>
      <c r="B50" s="1"/>
      <c r="C50" s="1"/>
      <c r="D50" s="83"/>
      <c r="E50" s="57"/>
      <c r="F50" s="1"/>
      <c r="G50" s="3"/>
      <c r="H50" s="3"/>
      <c r="I50" s="2"/>
      <c r="J50" s="6"/>
      <c r="K50" s="6"/>
    </row>
    <row r="51" spans="1:11" hidden="1" x14ac:dyDescent="0.2">
      <c r="A51" s="1"/>
      <c r="B51" s="1"/>
      <c r="C51" s="1"/>
      <c r="D51" s="41"/>
      <c r="E51" s="57"/>
      <c r="F51" s="1"/>
      <c r="G51" s="3"/>
      <c r="H51" s="3"/>
      <c r="I51" s="2"/>
      <c r="J51" s="6"/>
      <c r="K51" s="6"/>
    </row>
    <row r="52" spans="1:11" hidden="1" x14ac:dyDescent="0.2">
      <c r="A52" s="1"/>
      <c r="B52" s="1"/>
      <c r="C52" s="1"/>
      <c r="D52" s="41"/>
      <c r="E52" s="57"/>
      <c r="F52" s="1"/>
      <c r="G52" s="3"/>
      <c r="H52" s="3"/>
      <c r="I52" s="2"/>
      <c r="J52" s="6"/>
      <c r="K52" s="6"/>
    </row>
    <row r="53" spans="1:11" hidden="1" x14ac:dyDescent="0.2">
      <c r="A53" s="1"/>
      <c r="B53" s="1"/>
      <c r="C53" s="1"/>
      <c r="D53" s="41"/>
      <c r="E53" s="57"/>
      <c r="F53" s="1"/>
      <c r="G53" s="3"/>
      <c r="H53" s="3"/>
      <c r="I53" s="2"/>
      <c r="J53" s="6"/>
      <c r="K53" s="6"/>
    </row>
    <row r="54" spans="1:11" hidden="1" x14ac:dyDescent="0.2">
      <c r="A54" s="1"/>
      <c r="B54" s="1"/>
      <c r="C54" s="1"/>
      <c r="D54" s="41"/>
      <c r="E54" s="57"/>
      <c r="F54" s="1"/>
      <c r="G54" s="3"/>
      <c r="H54" s="3"/>
      <c r="I54" s="2"/>
      <c r="J54" s="6"/>
      <c r="K54" s="6"/>
    </row>
    <row r="55" spans="1:11" hidden="1" x14ac:dyDescent="0.2">
      <c r="A55" s="1"/>
      <c r="B55" s="1"/>
      <c r="C55" s="1"/>
      <c r="D55" s="41"/>
      <c r="E55" s="57"/>
      <c r="F55" s="1"/>
      <c r="G55" s="3"/>
      <c r="H55" s="3"/>
      <c r="I55" s="2"/>
      <c r="J55" s="6"/>
      <c r="K55" s="6"/>
    </row>
    <row r="56" spans="1:11" hidden="1" x14ac:dyDescent="0.2">
      <c r="A56" s="1"/>
      <c r="B56" s="1"/>
      <c r="C56" s="1"/>
      <c r="D56" s="41"/>
      <c r="E56" s="57"/>
      <c r="F56" s="1"/>
      <c r="G56" s="3"/>
      <c r="H56" s="3"/>
      <c r="I56" s="2"/>
      <c r="J56" s="6"/>
      <c r="K56" s="6"/>
    </row>
    <row r="57" spans="1:11" hidden="1" x14ac:dyDescent="0.2">
      <c r="A57" s="1"/>
      <c r="B57" s="1"/>
      <c r="C57" s="1"/>
      <c r="D57" s="41"/>
      <c r="E57" s="57"/>
      <c r="F57" s="1"/>
      <c r="G57" s="3"/>
      <c r="H57" s="3"/>
      <c r="I57" s="2"/>
      <c r="J57" s="6"/>
      <c r="K57" s="6"/>
    </row>
    <row r="58" spans="1:11" hidden="1" x14ac:dyDescent="0.2">
      <c r="A58" s="1"/>
      <c r="B58" s="1"/>
      <c r="C58" s="1"/>
      <c r="D58" s="41"/>
      <c r="E58" s="57"/>
      <c r="F58" s="1"/>
      <c r="G58" s="3"/>
      <c r="H58" s="3"/>
      <c r="I58" s="2"/>
      <c r="J58" s="6"/>
      <c r="K58" s="6"/>
    </row>
    <row r="59" spans="1:11" hidden="1" x14ac:dyDescent="0.2">
      <c r="A59" s="1"/>
      <c r="B59" s="1"/>
      <c r="C59" s="1"/>
      <c r="D59" s="41"/>
      <c r="E59" s="57"/>
      <c r="F59" s="1"/>
      <c r="G59" s="3"/>
      <c r="H59" s="3"/>
      <c r="I59" s="2"/>
      <c r="J59" s="6"/>
      <c r="K59" s="6"/>
    </row>
    <row r="60" spans="1:11" hidden="1" x14ac:dyDescent="0.2">
      <c r="A60" s="1"/>
      <c r="B60" s="1"/>
      <c r="C60" s="1"/>
      <c r="D60" s="41"/>
      <c r="E60" s="57"/>
      <c r="F60" s="1"/>
      <c r="G60" s="3"/>
      <c r="H60" s="3"/>
      <c r="I60" s="2"/>
      <c r="J60" s="6"/>
      <c r="K60" s="6"/>
    </row>
    <row r="61" spans="1:11" hidden="1" x14ac:dyDescent="0.2">
      <c r="A61" s="1"/>
      <c r="B61" s="1"/>
      <c r="C61" s="1"/>
      <c r="D61" s="41"/>
      <c r="E61" s="57"/>
      <c r="F61" s="1"/>
      <c r="G61" s="3"/>
      <c r="H61" s="3"/>
      <c r="I61" s="2"/>
      <c r="J61" s="6"/>
      <c r="K61" s="6"/>
    </row>
    <row r="62" spans="1:11" hidden="1" x14ac:dyDescent="0.2">
      <c r="A62" s="1"/>
      <c r="B62" s="1"/>
      <c r="C62" s="1"/>
      <c r="D62" s="41"/>
      <c r="E62" s="57"/>
      <c r="F62" s="1"/>
      <c r="G62" s="3"/>
      <c r="H62" s="3"/>
      <c r="I62" s="2"/>
      <c r="J62" s="6"/>
      <c r="K62" s="6"/>
    </row>
    <row r="63" spans="1:11" hidden="1" x14ac:dyDescent="0.2">
      <c r="A63" s="1"/>
      <c r="B63" s="1"/>
      <c r="C63" s="1"/>
      <c r="D63" s="41"/>
      <c r="E63" s="57"/>
      <c r="F63" s="1"/>
      <c r="G63" s="3"/>
      <c r="H63" s="3"/>
      <c r="I63" s="2"/>
      <c r="J63" s="6"/>
      <c r="K63" s="6"/>
    </row>
    <row r="64" spans="1:11" hidden="1" x14ac:dyDescent="0.2">
      <c r="A64" s="1"/>
      <c r="B64" s="1"/>
      <c r="C64" s="1"/>
      <c r="D64" s="41"/>
      <c r="E64" s="57"/>
      <c r="F64" s="1"/>
      <c r="G64" s="3"/>
      <c r="H64" s="3"/>
      <c r="I64" s="2"/>
      <c r="J64" s="6"/>
      <c r="K64" s="6"/>
    </row>
    <row r="65" spans="1:11" hidden="1" x14ac:dyDescent="0.2">
      <c r="A65" s="1"/>
      <c r="B65" s="1"/>
      <c r="C65" s="1"/>
      <c r="D65" s="41"/>
      <c r="E65" s="57"/>
      <c r="F65" s="1"/>
      <c r="G65" s="3"/>
      <c r="H65" s="3"/>
      <c r="I65" s="2"/>
      <c r="J65" s="6"/>
      <c r="K65" s="6"/>
    </row>
    <row r="66" spans="1:11" hidden="1" x14ac:dyDescent="0.2">
      <c r="A66" s="1"/>
      <c r="B66" s="1"/>
      <c r="C66" s="1"/>
      <c r="D66" s="41"/>
      <c r="E66" s="57"/>
      <c r="F66" s="1"/>
      <c r="G66" s="3"/>
      <c r="H66" s="3"/>
      <c r="I66" s="2"/>
      <c r="J66" s="6"/>
      <c r="K66" s="6"/>
    </row>
    <row r="67" spans="1:11" hidden="1" x14ac:dyDescent="0.2">
      <c r="A67" s="1"/>
      <c r="B67" s="1"/>
      <c r="C67" s="1"/>
      <c r="D67" s="41"/>
      <c r="E67" s="57"/>
      <c r="F67" s="1"/>
      <c r="G67" s="3"/>
      <c r="H67" s="3"/>
      <c r="I67" s="2"/>
      <c r="J67" s="6"/>
      <c r="K67" s="6"/>
    </row>
    <row r="68" spans="1:11" hidden="1" x14ac:dyDescent="0.2">
      <c r="A68" s="1"/>
      <c r="B68" s="1"/>
      <c r="C68" s="1"/>
      <c r="D68" s="41"/>
      <c r="E68" s="57"/>
      <c r="F68" s="1"/>
      <c r="G68" s="3"/>
      <c r="H68" s="3"/>
      <c r="I68" s="2"/>
      <c r="J68" s="6"/>
      <c r="K68" s="6"/>
    </row>
    <row r="69" spans="1:11" hidden="1" x14ac:dyDescent="0.2">
      <c r="A69" s="1"/>
      <c r="B69" s="1"/>
      <c r="C69" s="1"/>
      <c r="D69" s="41"/>
      <c r="E69" s="57"/>
      <c r="F69" s="1"/>
      <c r="G69" s="3"/>
      <c r="H69" s="3"/>
      <c r="I69" s="2"/>
      <c r="J69" s="6"/>
      <c r="K69" s="6"/>
    </row>
    <row r="70" spans="1:11" hidden="1" x14ac:dyDescent="0.2">
      <c r="A70" s="1"/>
      <c r="B70" s="1"/>
      <c r="C70" s="1"/>
      <c r="D70" s="41"/>
      <c r="E70" s="57"/>
      <c r="F70" s="1"/>
      <c r="G70" s="3"/>
      <c r="H70" s="3"/>
      <c r="I70" s="2"/>
      <c r="J70" s="6"/>
      <c r="K70" s="6"/>
    </row>
    <row r="71" spans="1:11" hidden="1" x14ac:dyDescent="0.2">
      <c r="A71" s="1"/>
      <c r="B71" s="1"/>
      <c r="C71" s="1"/>
      <c r="D71" s="41"/>
      <c r="E71" s="57"/>
      <c r="F71" s="1"/>
      <c r="G71" s="3"/>
      <c r="H71" s="3"/>
      <c r="I71" s="2"/>
      <c r="J71" s="6"/>
      <c r="K71" s="6"/>
    </row>
    <row r="72" spans="1:11" hidden="1" x14ac:dyDescent="0.2">
      <c r="A72" s="1"/>
      <c r="B72" s="1"/>
      <c r="C72" s="1"/>
      <c r="D72" s="41"/>
      <c r="E72" s="57"/>
      <c r="F72" s="1"/>
      <c r="G72" s="3"/>
      <c r="H72" s="3"/>
      <c r="I72" s="2"/>
      <c r="J72" s="6"/>
      <c r="K72" s="6"/>
    </row>
    <row r="73" spans="1:11" hidden="1" x14ac:dyDescent="0.2">
      <c r="A73" s="1"/>
      <c r="B73" s="1"/>
      <c r="C73" s="1"/>
      <c r="D73" s="41"/>
      <c r="E73" s="57"/>
      <c r="F73" s="1"/>
      <c r="G73" s="3"/>
      <c r="H73" s="3"/>
      <c r="I73" s="2"/>
      <c r="J73" s="6"/>
      <c r="K73" s="6"/>
    </row>
    <row r="74" spans="1:11" hidden="1" x14ac:dyDescent="0.2">
      <c r="A74" s="1"/>
      <c r="B74" s="1"/>
      <c r="C74" s="1"/>
      <c r="D74" s="41"/>
      <c r="E74" s="57"/>
      <c r="F74" s="1"/>
      <c r="G74" s="3"/>
      <c r="H74" s="3"/>
      <c r="I74" s="2"/>
      <c r="J74" s="6"/>
      <c r="K74" s="6"/>
    </row>
    <row r="75" spans="1:11" hidden="1" x14ac:dyDescent="0.2">
      <c r="A75" s="1"/>
      <c r="B75" s="1"/>
      <c r="C75" s="1"/>
      <c r="D75" s="41"/>
      <c r="E75" s="57"/>
      <c r="F75" s="1"/>
      <c r="G75" s="3"/>
      <c r="H75" s="3"/>
      <c r="I75" s="2"/>
      <c r="J75" s="6"/>
      <c r="K75" s="6"/>
    </row>
    <row r="76" spans="1:11" hidden="1" x14ac:dyDescent="0.2">
      <c r="A76" s="1"/>
      <c r="B76" s="1"/>
      <c r="C76" s="1"/>
      <c r="D76" s="41"/>
      <c r="E76" s="57"/>
      <c r="F76" s="1"/>
      <c r="G76" s="3"/>
      <c r="H76" s="3"/>
      <c r="I76" s="2"/>
      <c r="J76" s="6"/>
      <c r="K76" s="6"/>
    </row>
    <row r="77" spans="1:11" hidden="1" x14ac:dyDescent="0.2">
      <c r="A77" s="1"/>
      <c r="B77" s="1"/>
      <c r="C77" s="1"/>
      <c r="D77" s="41"/>
      <c r="E77" s="57"/>
      <c r="F77" s="1"/>
      <c r="G77" s="3"/>
      <c r="H77" s="3"/>
      <c r="I77" s="2"/>
      <c r="J77" s="6"/>
      <c r="K77" s="6"/>
    </row>
    <row r="78" spans="1:11" hidden="1" x14ac:dyDescent="0.2">
      <c r="A78" s="1"/>
      <c r="B78" s="1"/>
      <c r="C78" s="1"/>
      <c r="D78" s="41"/>
      <c r="E78" s="57"/>
      <c r="F78" s="1"/>
      <c r="G78" s="3"/>
      <c r="H78" s="3"/>
      <c r="I78" s="2"/>
      <c r="J78" s="6"/>
      <c r="K78" s="6"/>
    </row>
    <row r="79" spans="1:11" hidden="1" x14ac:dyDescent="0.2">
      <c r="A79" s="1"/>
      <c r="B79" s="1"/>
      <c r="C79" s="1"/>
      <c r="D79" s="41"/>
      <c r="E79" s="57"/>
      <c r="F79" s="1"/>
      <c r="G79" s="3"/>
      <c r="H79" s="3"/>
      <c r="I79" s="2"/>
      <c r="J79" s="6"/>
      <c r="K79" s="6"/>
    </row>
    <row r="80" spans="1:11" hidden="1" x14ac:dyDescent="0.2">
      <c r="A80" s="1"/>
      <c r="B80" s="1"/>
      <c r="C80" s="1"/>
      <c r="D80" s="41"/>
      <c r="E80" s="57"/>
      <c r="F80" s="1"/>
      <c r="G80" s="3"/>
      <c r="H80" s="3"/>
      <c r="I80" s="2"/>
      <c r="J80" s="6"/>
      <c r="K80" s="6"/>
    </row>
    <row r="81" spans="1:11" hidden="1" x14ac:dyDescent="0.2">
      <c r="A81" s="1"/>
      <c r="B81" s="1"/>
      <c r="C81" s="1"/>
      <c r="D81" s="41"/>
      <c r="E81" s="57"/>
      <c r="F81" s="1"/>
      <c r="G81" s="3"/>
      <c r="H81" s="3"/>
      <c r="I81" s="2"/>
      <c r="J81" s="6"/>
      <c r="K81" s="6"/>
    </row>
    <row r="82" spans="1:11" hidden="1" x14ac:dyDescent="0.2">
      <c r="A82" s="1"/>
      <c r="B82" s="1"/>
      <c r="C82" s="1"/>
      <c r="D82" s="41"/>
      <c r="E82" s="57"/>
      <c r="F82" s="1"/>
      <c r="G82" s="3"/>
      <c r="H82" s="3"/>
      <c r="I82" s="2"/>
      <c r="J82" s="6"/>
      <c r="K82" s="6"/>
    </row>
    <row r="83" spans="1:11" hidden="1" x14ac:dyDescent="0.2">
      <c r="A83" s="1"/>
      <c r="B83" s="1"/>
      <c r="C83" s="1"/>
      <c r="D83" s="41"/>
      <c r="E83" s="57"/>
      <c r="F83" s="1"/>
      <c r="G83" s="3"/>
      <c r="H83" s="3"/>
      <c r="I83" s="2"/>
      <c r="J83" s="6"/>
      <c r="K83" s="6"/>
    </row>
    <row r="84" spans="1:11" hidden="1" x14ac:dyDescent="0.2">
      <c r="A84" s="1"/>
      <c r="B84" s="1"/>
      <c r="C84" s="1"/>
      <c r="D84" s="41"/>
      <c r="E84" s="57"/>
      <c r="F84" s="1"/>
      <c r="G84" s="3"/>
      <c r="H84" s="3"/>
      <c r="I84" s="2"/>
      <c r="J84" s="6"/>
      <c r="K84" s="6"/>
    </row>
    <row r="85" spans="1:11" hidden="1" x14ac:dyDescent="0.2">
      <c r="A85" s="1"/>
      <c r="B85" s="1"/>
      <c r="C85" s="1"/>
      <c r="D85" s="41"/>
      <c r="E85" s="57"/>
      <c r="F85" s="1"/>
      <c r="G85" s="3"/>
      <c r="H85" s="3"/>
      <c r="I85" s="2"/>
      <c r="J85" s="6"/>
      <c r="K85" s="6"/>
    </row>
    <row r="86" spans="1:11" hidden="1" x14ac:dyDescent="0.2">
      <c r="A86" s="1"/>
      <c r="B86" s="1"/>
      <c r="C86" s="1"/>
      <c r="D86" s="41"/>
      <c r="E86" s="57"/>
      <c r="F86" s="1"/>
      <c r="G86" s="3"/>
      <c r="H86" s="3"/>
      <c r="I86" s="2"/>
      <c r="J86" s="6"/>
      <c r="K86" s="6"/>
    </row>
    <row r="87" spans="1:11" hidden="1" x14ac:dyDescent="0.2">
      <c r="A87" s="1"/>
      <c r="B87" s="1"/>
      <c r="C87" s="1"/>
      <c r="D87" s="41"/>
      <c r="E87" s="57"/>
      <c r="F87" s="1"/>
      <c r="G87" s="3"/>
      <c r="H87" s="3"/>
      <c r="I87" s="2"/>
      <c r="J87" s="6"/>
      <c r="K87" s="6"/>
    </row>
    <row r="88" spans="1:11" hidden="1" x14ac:dyDescent="0.2">
      <c r="A88" s="1"/>
      <c r="B88" s="1"/>
      <c r="C88" s="1"/>
      <c r="D88" s="41"/>
      <c r="E88" s="57"/>
      <c r="F88" s="1"/>
      <c r="G88" s="3"/>
      <c r="H88" s="3"/>
      <c r="I88" s="2"/>
      <c r="J88" s="6"/>
      <c r="K88" s="6"/>
    </row>
    <row r="89" spans="1:11" hidden="1" x14ac:dyDescent="0.2">
      <c r="A89" s="1"/>
      <c r="B89" s="1"/>
      <c r="C89" s="1"/>
      <c r="D89" s="41"/>
      <c r="E89" s="57"/>
      <c r="F89" s="1"/>
      <c r="G89" s="3"/>
      <c r="H89" s="3"/>
      <c r="I89" s="2"/>
      <c r="J89" s="6"/>
      <c r="K89" s="6"/>
    </row>
    <row r="90" spans="1:11" hidden="1" x14ac:dyDescent="0.2">
      <c r="A90" s="1"/>
      <c r="B90" s="1"/>
      <c r="C90" s="1"/>
      <c r="D90" s="41"/>
      <c r="E90" s="57"/>
      <c r="F90" s="1"/>
      <c r="G90" s="3"/>
      <c r="H90" s="3"/>
      <c r="I90" s="2"/>
      <c r="J90" s="6"/>
      <c r="K90" s="6"/>
    </row>
    <row r="91" spans="1:11" hidden="1" x14ac:dyDescent="0.2">
      <c r="A91" s="1"/>
      <c r="B91" s="1"/>
      <c r="C91" s="1"/>
      <c r="D91" s="41"/>
      <c r="E91" s="57"/>
      <c r="F91" s="1"/>
      <c r="G91" s="3"/>
      <c r="H91" s="3"/>
      <c r="I91" s="2"/>
      <c r="J91" s="6"/>
      <c r="K91" s="6"/>
    </row>
    <row r="92" spans="1:11" hidden="1" x14ac:dyDescent="0.2">
      <c r="A92" s="1"/>
      <c r="B92" s="1"/>
      <c r="C92" s="1"/>
      <c r="D92" s="41"/>
      <c r="E92" s="57"/>
      <c r="F92" s="1"/>
      <c r="G92" s="3"/>
      <c r="H92" s="3"/>
      <c r="I92" s="2"/>
      <c r="J92" s="6"/>
      <c r="K92" s="6"/>
    </row>
    <row r="93" spans="1:11" hidden="1" x14ac:dyDescent="0.2">
      <c r="A93" s="1"/>
      <c r="B93" s="1"/>
      <c r="C93" s="1"/>
      <c r="D93" s="41"/>
      <c r="E93" s="57"/>
      <c r="F93" s="1"/>
      <c r="G93" s="3"/>
      <c r="H93" s="3"/>
      <c r="I93" s="2"/>
      <c r="J93" s="6"/>
      <c r="K93" s="6"/>
    </row>
    <row r="94" spans="1:11" hidden="1" x14ac:dyDescent="0.2">
      <c r="A94" s="1"/>
      <c r="B94" s="1"/>
      <c r="C94" s="1"/>
      <c r="D94" s="41"/>
      <c r="E94" s="57"/>
      <c r="F94" s="1"/>
      <c r="G94" s="3"/>
      <c r="H94" s="3"/>
      <c r="I94" s="2"/>
      <c r="J94" s="6"/>
      <c r="K94" s="6"/>
    </row>
    <row r="95" spans="1:11" hidden="1" x14ac:dyDescent="0.2">
      <c r="A95" s="1"/>
      <c r="B95" s="1"/>
      <c r="C95" s="1"/>
      <c r="D95" s="41"/>
      <c r="E95" s="57"/>
      <c r="F95" s="1"/>
      <c r="G95" s="3"/>
      <c r="H95" s="3"/>
      <c r="I95" s="2"/>
      <c r="J95" s="6"/>
      <c r="K95" s="6"/>
    </row>
    <row r="96" spans="1:11" hidden="1" x14ac:dyDescent="0.2">
      <c r="A96" s="1"/>
      <c r="B96" s="1"/>
      <c r="C96" s="1"/>
      <c r="D96" s="41"/>
      <c r="E96" s="57"/>
      <c r="F96" s="1"/>
      <c r="G96" s="3"/>
      <c r="H96" s="3"/>
      <c r="I96" s="2"/>
      <c r="J96" s="6"/>
      <c r="K96" s="6"/>
    </row>
    <row r="97" spans="1:11" hidden="1" x14ac:dyDescent="0.2">
      <c r="A97" s="1"/>
      <c r="B97" s="1"/>
      <c r="C97" s="1"/>
      <c r="D97" s="41"/>
      <c r="E97" s="57"/>
      <c r="F97" s="1"/>
      <c r="G97" s="3"/>
      <c r="H97" s="3"/>
      <c r="I97" s="2"/>
      <c r="J97" s="6"/>
      <c r="K97" s="6"/>
    </row>
    <row r="98" spans="1:11" hidden="1" x14ac:dyDescent="0.2">
      <c r="A98" s="1"/>
      <c r="B98" s="1"/>
      <c r="C98" s="1"/>
      <c r="D98" s="41"/>
      <c r="E98" s="57"/>
      <c r="F98" s="1"/>
      <c r="G98" s="3"/>
      <c r="H98" s="3"/>
      <c r="I98" s="2"/>
      <c r="J98" s="6"/>
      <c r="K98" s="6"/>
    </row>
    <row r="99" spans="1:11" hidden="1" x14ac:dyDescent="0.2">
      <c r="A99" s="1"/>
      <c r="B99" s="1"/>
      <c r="C99" s="1"/>
      <c r="D99" s="41"/>
      <c r="E99" s="57"/>
      <c r="F99" s="1"/>
      <c r="G99" s="3"/>
      <c r="H99" s="3"/>
      <c r="I99" s="2"/>
      <c r="J99" s="6"/>
      <c r="K99" s="6"/>
    </row>
    <row r="100" spans="1:11" hidden="1" x14ac:dyDescent="0.2">
      <c r="A100" s="1"/>
      <c r="B100" s="1"/>
      <c r="C100" s="1"/>
      <c r="D100" s="41"/>
      <c r="E100" s="57"/>
      <c r="F100" s="1"/>
      <c r="G100" s="3"/>
      <c r="H100" s="3"/>
      <c r="I100" s="2"/>
      <c r="J100" s="6"/>
      <c r="K100" s="6"/>
    </row>
    <row r="101" spans="1:11" hidden="1" x14ac:dyDescent="0.2">
      <c r="A101" s="1"/>
      <c r="B101" s="1"/>
      <c r="C101" s="1"/>
      <c r="D101" s="41"/>
      <c r="E101" s="57"/>
      <c r="F101" s="1"/>
      <c r="G101" s="3"/>
      <c r="H101" s="3"/>
      <c r="I101" s="2"/>
      <c r="J101" s="6"/>
      <c r="K101" s="6"/>
    </row>
    <row r="102" spans="1:11" hidden="1" x14ac:dyDescent="0.2">
      <c r="A102" s="1"/>
      <c r="B102" s="1"/>
      <c r="C102" s="1"/>
      <c r="D102" s="41"/>
      <c r="E102" s="57"/>
      <c r="F102" s="1"/>
      <c r="G102" s="3"/>
      <c r="H102" s="3"/>
      <c r="I102" s="2"/>
      <c r="J102" s="6"/>
      <c r="K102" s="6"/>
    </row>
    <row r="103" spans="1:11" hidden="1" x14ac:dyDescent="0.2">
      <c r="A103" s="1"/>
      <c r="B103" s="1"/>
      <c r="C103" s="1"/>
      <c r="D103" s="41"/>
      <c r="E103" s="57"/>
      <c r="F103" s="1"/>
      <c r="G103" s="3"/>
      <c r="H103" s="3"/>
      <c r="I103" s="2"/>
      <c r="J103" s="6"/>
      <c r="K103" s="6"/>
    </row>
    <row r="104" spans="1:11" hidden="1" x14ac:dyDescent="0.2">
      <c r="A104" s="1"/>
      <c r="B104" s="1"/>
      <c r="C104" s="1"/>
      <c r="D104" s="41"/>
      <c r="E104" s="57"/>
      <c r="F104" s="1"/>
      <c r="G104" s="3"/>
      <c r="H104" s="3"/>
      <c r="I104" s="2"/>
      <c r="J104" s="6"/>
      <c r="K104" s="6"/>
    </row>
    <row r="105" spans="1:11" hidden="1" x14ac:dyDescent="0.2">
      <c r="A105" s="1"/>
      <c r="B105" s="1"/>
      <c r="C105" s="1"/>
      <c r="D105" s="41"/>
      <c r="E105" s="57"/>
      <c r="F105" s="1"/>
      <c r="G105" s="3"/>
      <c r="H105" s="3"/>
      <c r="I105" s="2"/>
      <c r="J105" s="6"/>
      <c r="K105" s="6"/>
    </row>
    <row r="106" spans="1:11" hidden="1" x14ac:dyDescent="0.2">
      <c r="A106" s="1"/>
      <c r="B106" s="1"/>
      <c r="C106" s="1"/>
      <c r="D106" s="41"/>
      <c r="E106" s="57"/>
      <c r="F106" s="1"/>
      <c r="G106" s="3"/>
      <c r="H106" s="3"/>
      <c r="I106" s="2"/>
      <c r="J106" s="6"/>
      <c r="K106" s="6"/>
    </row>
    <row r="107" spans="1:11" hidden="1" x14ac:dyDescent="0.2">
      <c r="A107" s="1"/>
      <c r="B107" s="1"/>
      <c r="C107" s="1"/>
      <c r="D107" s="41"/>
      <c r="E107" s="57"/>
      <c r="F107" s="1"/>
      <c r="G107" s="3"/>
      <c r="H107" s="3"/>
      <c r="I107" s="2"/>
      <c r="J107" s="6"/>
      <c r="K107" s="6"/>
    </row>
    <row r="108" spans="1:11" hidden="1" x14ac:dyDescent="0.2">
      <c r="A108" s="1"/>
      <c r="B108" s="1"/>
      <c r="C108" s="1"/>
      <c r="D108" s="41"/>
      <c r="E108" s="57"/>
      <c r="F108" s="1"/>
      <c r="G108" s="3"/>
      <c r="H108" s="3"/>
      <c r="I108" s="2"/>
      <c r="J108" s="6"/>
      <c r="K108" s="6"/>
    </row>
    <row r="109" spans="1:11" hidden="1" x14ac:dyDescent="0.2">
      <c r="A109" s="1"/>
      <c r="B109" s="1"/>
      <c r="C109" s="1"/>
      <c r="D109" s="41"/>
      <c r="E109" s="57"/>
      <c r="F109" s="1"/>
      <c r="G109" s="3"/>
      <c r="H109" s="3"/>
      <c r="I109" s="2"/>
      <c r="J109" s="6"/>
      <c r="K109" s="6"/>
    </row>
    <row r="110" spans="1:11" hidden="1" x14ac:dyDescent="0.2">
      <c r="A110" s="1"/>
      <c r="B110" s="1"/>
      <c r="C110" s="1"/>
      <c r="D110" s="41"/>
      <c r="E110" s="57"/>
      <c r="F110" s="1"/>
      <c r="G110" s="3"/>
      <c r="H110" s="3"/>
      <c r="I110" s="2"/>
      <c r="J110" s="6"/>
      <c r="K110" s="6"/>
    </row>
    <row r="111" spans="1:11" hidden="1" x14ac:dyDescent="0.2">
      <c r="A111" s="1"/>
      <c r="B111" s="1"/>
      <c r="C111" s="1"/>
      <c r="D111" s="41"/>
      <c r="E111" s="57"/>
      <c r="F111" s="1"/>
      <c r="G111" s="3"/>
      <c r="H111" s="3"/>
      <c r="I111" s="2"/>
      <c r="J111" s="6"/>
      <c r="K111" s="6"/>
    </row>
    <row r="112" spans="1:11" hidden="1" x14ac:dyDescent="0.2">
      <c r="A112" s="1"/>
      <c r="B112" s="1"/>
      <c r="C112" s="1"/>
      <c r="D112" s="41"/>
      <c r="E112" s="57"/>
      <c r="F112" s="1"/>
      <c r="G112" s="3"/>
      <c r="H112" s="3"/>
      <c r="I112" s="2"/>
      <c r="J112" s="6"/>
      <c r="K112" s="6"/>
    </row>
    <row r="113" spans="1:11" hidden="1" x14ac:dyDescent="0.2">
      <c r="A113" s="1"/>
      <c r="B113" s="1"/>
      <c r="C113" s="1"/>
      <c r="D113" s="41"/>
      <c r="E113" s="57"/>
      <c r="F113" s="1"/>
      <c r="G113" s="3"/>
      <c r="H113" s="3"/>
      <c r="I113" s="2"/>
      <c r="J113" s="6"/>
      <c r="K113" s="6"/>
    </row>
    <row r="114" spans="1:11" hidden="1" x14ac:dyDescent="0.2">
      <c r="A114" s="1"/>
      <c r="B114" s="1"/>
      <c r="C114" s="1"/>
      <c r="D114" s="41"/>
      <c r="E114" s="57"/>
      <c r="F114" s="1"/>
      <c r="G114" s="3"/>
      <c r="H114" s="3"/>
      <c r="I114" s="2"/>
      <c r="J114" s="6"/>
      <c r="K114" s="6"/>
    </row>
    <row r="115" spans="1:11" hidden="1" x14ac:dyDescent="0.2">
      <c r="A115" s="1"/>
      <c r="B115" s="1"/>
      <c r="C115" s="1"/>
      <c r="D115" s="41"/>
      <c r="E115" s="57"/>
      <c r="F115" s="1"/>
      <c r="G115" s="3"/>
      <c r="H115" s="3"/>
      <c r="I115" s="2"/>
      <c r="J115" s="6"/>
      <c r="K115" s="6"/>
    </row>
    <row r="116" spans="1:11" hidden="1" x14ac:dyDescent="0.2">
      <c r="A116" s="1"/>
      <c r="B116" s="1"/>
      <c r="C116" s="1"/>
      <c r="D116" s="41"/>
      <c r="E116" s="57"/>
      <c r="F116" s="1"/>
      <c r="G116" s="3"/>
      <c r="H116" s="3"/>
      <c r="I116" s="2"/>
      <c r="J116" s="6"/>
      <c r="K116" s="6"/>
    </row>
    <row r="117" spans="1:11" hidden="1" x14ac:dyDescent="0.2">
      <c r="A117" s="1"/>
      <c r="B117" s="1"/>
      <c r="C117" s="1"/>
      <c r="D117" s="41"/>
      <c r="E117" s="57"/>
      <c r="F117" s="1"/>
      <c r="G117" s="3"/>
      <c r="H117" s="3"/>
      <c r="I117" s="2"/>
      <c r="J117" s="6"/>
      <c r="K117" s="6"/>
    </row>
    <row r="118" spans="1:11" hidden="1" x14ac:dyDescent="0.2">
      <c r="A118" s="1"/>
      <c r="B118" s="1"/>
      <c r="C118" s="1"/>
      <c r="D118" s="41"/>
      <c r="E118" s="57"/>
      <c r="F118" s="1"/>
      <c r="G118" s="3"/>
      <c r="H118" s="3"/>
      <c r="I118" s="2"/>
      <c r="J118" s="6"/>
      <c r="K118" s="6"/>
    </row>
    <row r="119" spans="1:11" hidden="1" x14ac:dyDescent="0.2">
      <c r="A119" s="1"/>
      <c r="B119" s="1"/>
      <c r="C119" s="1"/>
      <c r="D119" s="41"/>
      <c r="E119" s="57"/>
      <c r="F119" s="1"/>
      <c r="G119" s="3"/>
      <c r="H119" s="3"/>
      <c r="I119" s="2"/>
      <c r="J119" s="6"/>
      <c r="K119" s="6"/>
    </row>
    <row r="120" spans="1:11" hidden="1" x14ac:dyDescent="0.2">
      <c r="A120" s="1"/>
      <c r="B120" s="1"/>
      <c r="C120" s="1"/>
      <c r="D120" s="41"/>
      <c r="E120" s="57"/>
      <c r="F120" s="1"/>
      <c r="G120" s="3"/>
      <c r="H120" s="3"/>
      <c r="I120" s="2"/>
      <c r="J120" s="6"/>
      <c r="K120" s="6"/>
    </row>
    <row r="121" spans="1:11" hidden="1" x14ac:dyDescent="0.2">
      <c r="A121" s="1"/>
      <c r="B121" s="1"/>
      <c r="C121" s="1"/>
      <c r="D121" s="41"/>
      <c r="E121" s="57"/>
      <c r="F121" s="1"/>
      <c r="G121" s="3"/>
      <c r="H121" s="3"/>
      <c r="I121" s="2"/>
      <c r="J121" s="6"/>
      <c r="K121" s="6"/>
    </row>
    <row r="122" spans="1:11" hidden="1" x14ac:dyDescent="0.2">
      <c r="A122" s="1"/>
      <c r="B122" s="1"/>
      <c r="C122" s="1"/>
      <c r="D122" s="41"/>
      <c r="E122" s="57"/>
      <c r="F122" s="1"/>
      <c r="G122" s="3"/>
      <c r="H122" s="3"/>
      <c r="I122" s="2"/>
      <c r="J122" s="6"/>
      <c r="K122" s="6"/>
    </row>
    <row r="123" spans="1:11" hidden="1" x14ac:dyDescent="0.2">
      <c r="A123" s="1"/>
      <c r="B123" s="1"/>
      <c r="C123" s="1"/>
      <c r="D123" s="41"/>
      <c r="E123" s="57"/>
      <c r="F123" s="1"/>
      <c r="G123" s="3"/>
      <c r="H123" s="3"/>
      <c r="I123" s="2"/>
      <c r="J123" s="6"/>
      <c r="K123" s="6"/>
    </row>
    <row r="124" spans="1:11" hidden="1" x14ac:dyDescent="0.2">
      <c r="A124" s="1"/>
      <c r="B124" s="1"/>
      <c r="C124" s="1"/>
      <c r="D124" s="41"/>
      <c r="E124" s="57"/>
      <c r="F124" s="1"/>
      <c r="G124" s="3"/>
      <c r="H124" s="3"/>
      <c r="I124" s="2"/>
      <c r="J124" s="6"/>
      <c r="K124" s="6"/>
    </row>
    <row r="125" spans="1:11" hidden="1" x14ac:dyDescent="0.2">
      <c r="A125" s="1"/>
      <c r="B125" s="1"/>
      <c r="C125" s="1"/>
      <c r="D125" s="41"/>
      <c r="E125" s="57"/>
      <c r="F125" s="1"/>
      <c r="G125" s="3"/>
      <c r="H125" s="3"/>
      <c r="I125" s="2"/>
      <c r="J125" s="6"/>
      <c r="K125" s="6"/>
    </row>
    <row r="126" spans="1:11" hidden="1" x14ac:dyDescent="0.2">
      <c r="A126" s="1"/>
      <c r="B126" s="1"/>
      <c r="C126" s="1"/>
      <c r="D126" s="41"/>
      <c r="E126" s="57"/>
      <c r="F126" s="1"/>
      <c r="G126" s="3"/>
      <c r="H126" s="3"/>
      <c r="I126" s="2"/>
      <c r="J126" s="6"/>
      <c r="K126" s="6"/>
    </row>
    <row r="127" spans="1:11" hidden="1" x14ac:dyDescent="0.2">
      <c r="A127" s="1"/>
      <c r="B127" s="1"/>
      <c r="C127" s="1"/>
      <c r="D127" s="41"/>
      <c r="E127" s="57"/>
      <c r="F127" s="1"/>
      <c r="G127" s="3"/>
      <c r="H127" s="3"/>
      <c r="I127" s="2"/>
      <c r="J127" s="6"/>
      <c r="K127" s="6"/>
    </row>
    <row r="128" spans="1:11" hidden="1" x14ac:dyDescent="0.2">
      <c r="A128" s="1"/>
      <c r="B128" s="1"/>
      <c r="C128" s="1"/>
      <c r="D128" s="41"/>
      <c r="E128" s="57"/>
      <c r="F128" s="1"/>
      <c r="G128" s="3"/>
      <c r="H128" s="3"/>
      <c r="I128" s="2"/>
      <c r="J128" s="6"/>
      <c r="K128" s="6"/>
    </row>
    <row r="129" spans="1:11" hidden="1" x14ac:dyDescent="0.2">
      <c r="A129" s="1"/>
      <c r="B129" s="1"/>
      <c r="C129" s="1"/>
      <c r="D129" s="41"/>
      <c r="E129" s="57"/>
      <c r="F129" s="1"/>
      <c r="G129" s="3"/>
      <c r="H129" s="3"/>
      <c r="I129" s="2"/>
      <c r="J129" s="6"/>
      <c r="K129" s="6"/>
    </row>
    <row r="130" spans="1:11" hidden="1" x14ac:dyDescent="0.2">
      <c r="A130" s="1"/>
      <c r="B130" s="1"/>
      <c r="C130" s="1"/>
      <c r="D130" s="41"/>
      <c r="E130" s="57"/>
      <c r="F130" s="1"/>
      <c r="G130" s="3"/>
      <c r="H130" s="3"/>
      <c r="I130" s="2"/>
      <c r="J130" s="6"/>
      <c r="K130" s="6"/>
    </row>
    <row r="131" spans="1:11" hidden="1" x14ac:dyDescent="0.2">
      <c r="A131" s="1"/>
      <c r="B131" s="1"/>
      <c r="C131" s="1"/>
      <c r="D131" s="41"/>
      <c r="E131" s="57"/>
      <c r="F131" s="1"/>
      <c r="G131" s="3"/>
      <c r="H131" s="3"/>
      <c r="I131" s="2"/>
      <c r="J131" s="6"/>
      <c r="K131" s="6"/>
    </row>
    <row r="132" spans="1:11" hidden="1" x14ac:dyDescent="0.2">
      <c r="A132" s="1"/>
      <c r="B132" s="1"/>
      <c r="C132" s="1"/>
      <c r="D132" s="41"/>
      <c r="E132" s="57"/>
      <c r="F132" s="1"/>
      <c r="G132" s="3"/>
      <c r="H132" s="3"/>
      <c r="I132" s="2"/>
      <c r="J132" s="6"/>
      <c r="K132" s="6"/>
    </row>
    <row r="133" spans="1:11" hidden="1" x14ac:dyDescent="0.2">
      <c r="A133" s="1"/>
      <c r="B133" s="1"/>
      <c r="C133" s="1"/>
      <c r="D133" s="41"/>
      <c r="E133" s="57"/>
      <c r="F133" s="1"/>
      <c r="G133" s="3"/>
      <c r="H133" s="3"/>
      <c r="I133" s="2"/>
      <c r="J133" s="6"/>
      <c r="K133" s="6"/>
    </row>
    <row r="134" spans="1:11" hidden="1" x14ac:dyDescent="0.2">
      <c r="A134" s="1"/>
      <c r="B134" s="1"/>
      <c r="C134" s="1"/>
      <c r="D134" s="41"/>
      <c r="E134" s="57"/>
      <c r="F134" s="1"/>
      <c r="G134" s="3"/>
      <c r="H134" s="3"/>
      <c r="I134" s="2"/>
      <c r="J134" s="6"/>
      <c r="K134" s="6"/>
    </row>
    <row r="135" spans="1:11" hidden="1" x14ac:dyDescent="0.2">
      <c r="A135" s="1"/>
      <c r="B135" s="1"/>
      <c r="C135" s="1"/>
      <c r="D135" s="41"/>
      <c r="E135" s="57"/>
      <c r="F135" s="1"/>
      <c r="G135" s="3"/>
      <c r="H135" s="3"/>
      <c r="I135" s="2"/>
      <c r="J135" s="6"/>
      <c r="K135" s="6"/>
    </row>
    <row r="136" spans="1:11" hidden="1" x14ac:dyDescent="0.2">
      <c r="A136" s="1"/>
      <c r="B136" s="1"/>
      <c r="C136" s="1"/>
      <c r="D136" s="41"/>
      <c r="E136" s="57"/>
      <c r="F136" s="1"/>
      <c r="G136" s="3"/>
      <c r="H136" s="3"/>
      <c r="I136" s="2"/>
      <c r="J136" s="6"/>
      <c r="K136" s="6"/>
    </row>
    <row r="137" spans="1:11" hidden="1" x14ac:dyDescent="0.2">
      <c r="A137" s="1"/>
      <c r="B137" s="1"/>
      <c r="C137" s="1"/>
      <c r="D137" s="41"/>
      <c r="E137" s="57"/>
      <c r="F137" s="1"/>
      <c r="G137" s="3"/>
      <c r="H137" s="3"/>
      <c r="I137" s="2"/>
      <c r="J137" s="6"/>
      <c r="K137" s="6"/>
    </row>
    <row r="138" spans="1:11" hidden="1" x14ac:dyDescent="0.2">
      <c r="A138" s="1"/>
      <c r="B138" s="1"/>
      <c r="C138" s="1"/>
      <c r="D138" s="41"/>
      <c r="E138" s="57"/>
      <c r="F138" s="1"/>
      <c r="G138" s="3"/>
      <c r="H138" s="3"/>
      <c r="I138" s="2"/>
      <c r="J138" s="6"/>
      <c r="K138" s="6"/>
    </row>
    <row r="139" spans="1:11" hidden="1" x14ac:dyDescent="0.2">
      <c r="A139" s="1"/>
      <c r="B139" s="1"/>
      <c r="C139" s="1"/>
      <c r="D139" s="41"/>
      <c r="E139" s="57"/>
      <c r="F139" s="1"/>
      <c r="G139" s="3"/>
      <c r="H139" s="3"/>
      <c r="I139" s="2"/>
      <c r="J139" s="6"/>
      <c r="K139" s="6"/>
    </row>
    <row r="140" spans="1:11" hidden="1" x14ac:dyDescent="0.2">
      <c r="A140" s="1"/>
      <c r="B140" s="1"/>
      <c r="C140" s="1"/>
      <c r="D140" s="41"/>
      <c r="E140" s="57"/>
      <c r="F140" s="1"/>
      <c r="G140" s="3"/>
      <c r="H140" s="3"/>
      <c r="I140" s="2"/>
      <c r="J140" s="6"/>
      <c r="K140" s="6"/>
    </row>
    <row r="141" spans="1:11" hidden="1" x14ac:dyDescent="0.2">
      <c r="A141" s="1"/>
      <c r="B141" s="1"/>
      <c r="C141" s="1"/>
      <c r="D141" s="41"/>
      <c r="E141" s="57"/>
      <c r="F141" s="1"/>
      <c r="G141" s="3"/>
      <c r="H141" s="3"/>
      <c r="I141" s="2"/>
      <c r="J141" s="6"/>
      <c r="K141" s="6"/>
    </row>
    <row r="142" spans="1:11" hidden="1" x14ac:dyDescent="0.2">
      <c r="A142" s="1"/>
      <c r="B142" s="1"/>
      <c r="C142" s="1"/>
      <c r="D142" s="41"/>
      <c r="E142" s="57"/>
      <c r="F142" s="1"/>
      <c r="G142" s="3"/>
      <c r="H142" s="3"/>
      <c r="I142" s="2"/>
      <c r="J142" s="6"/>
      <c r="K142" s="6"/>
    </row>
    <row r="143" spans="1:11" hidden="1" x14ac:dyDescent="0.2">
      <c r="A143" s="1"/>
      <c r="B143" s="1"/>
      <c r="C143" s="1"/>
      <c r="D143" s="41"/>
      <c r="E143" s="57"/>
      <c r="F143" s="1"/>
      <c r="G143" s="3"/>
      <c r="H143" s="3"/>
      <c r="I143" s="2"/>
      <c r="J143" s="6"/>
      <c r="K143" s="6"/>
    </row>
    <row r="144" spans="1:11" hidden="1" x14ac:dyDescent="0.2">
      <c r="A144" s="1"/>
      <c r="B144" s="1"/>
      <c r="C144" s="1"/>
      <c r="D144" s="41"/>
      <c r="E144" s="57"/>
      <c r="F144" s="1"/>
      <c r="G144" s="3"/>
      <c r="H144" s="3"/>
      <c r="I144" s="2"/>
      <c r="J144" s="6"/>
      <c r="K144" s="6"/>
    </row>
    <row r="145" spans="1:11" hidden="1" x14ac:dyDescent="0.2">
      <c r="A145" s="1"/>
      <c r="B145" s="1"/>
      <c r="C145" s="1"/>
      <c r="D145" s="41"/>
      <c r="E145" s="57"/>
      <c r="F145" s="1"/>
      <c r="G145" s="3"/>
      <c r="H145" s="3"/>
      <c r="I145" s="2"/>
      <c r="J145" s="6"/>
      <c r="K145" s="6"/>
    </row>
    <row r="146" spans="1:11" hidden="1" x14ac:dyDescent="0.2">
      <c r="A146" s="1"/>
      <c r="B146" s="1"/>
      <c r="C146" s="1"/>
      <c r="D146" s="41"/>
      <c r="E146" s="57"/>
      <c r="F146" s="1"/>
      <c r="G146" s="3"/>
      <c r="H146" s="3"/>
      <c r="I146" s="2"/>
      <c r="J146" s="6"/>
      <c r="K146" s="6"/>
    </row>
    <row r="147" spans="1:11" hidden="1" x14ac:dyDescent="0.2">
      <c r="A147" s="1"/>
      <c r="B147" s="1"/>
      <c r="C147" s="1"/>
      <c r="D147" s="41"/>
      <c r="E147" s="57"/>
      <c r="F147" s="1"/>
      <c r="G147" s="3"/>
      <c r="H147" s="3"/>
      <c r="I147" s="2"/>
      <c r="J147" s="6"/>
      <c r="K147" s="6"/>
    </row>
    <row r="148" spans="1:11" hidden="1" x14ac:dyDescent="0.2">
      <c r="A148" s="1"/>
      <c r="B148" s="1"/>
      <c r="C148" s="1"/>
      <c r="D148" s="41"/>
      <c r="E148" s="57"/>
      <c r="F148" s="1"/>
      <c r="G148" s="3"/>
      <c r="H148" s="3"/>
      <c r="I148" s="2"/>
      <c r="J148" s="6"/>
      <c r="K148" s="6"/>
    </row>
    <row r="149" spans="1:11" hidden="1" x14ac:dyDescent="0.2">
      <c r="A149" s="1"/>
      <c r="B149" s="1"/>
      <c r="C149" s="1"/>
      <c r="D149" s="41"/>
      <c r="E149" s="57"/>
      <c r="F149" s="1"/>
      <c r="G149" s="3"/>
      <c r="H149" s="3"/>
      <c r="I149" s="2"/>
      <c r="J149" s="6"/>
      <c r="K149" s="6"/>
    </row>
    <row r="150" spans="1:11" hidden="1" x14ac:dyDescent="0.2">
      <c r="A150" s="1"/>
      <c r="B150" s="1"/>
      <c r="C150" s="1"/>
      <c r="D150" s="41"/>
      <c r="E150" s="57"/>
      <c r="F150" s="1"/>
      <c r="G150" s="3"/>
      <c r="H150" s="3"/>
      <c r="I150" s="2"/>
      <c r="J150" s="6"/>
      <c r="K150" s="6"/>
    </row>
    <row r="151" spans="1:11" x14ac:dyDescent="0.2">
      <c r="E151" s="55"/>
      <c r="I151" s="2"/>
    </row>
    <row r="152" spans="1:11" ht="15.75" thickBot="1" x14ac:dyDescent="0.3">
      <c r="D152" s="40" t="s">
        <v>36</v>
      </c>
      <c r="E152" s="4">
        <f>SUMPRODUCT(E11:E150,D11:D150)</f>
        <v>0</v>
      </c>
      <c r="F152" s="4">
        <f>SUMPRODUCT(F11:F150,D11:D150)</f>
        <v>0</v>
      </c>
      <c r="G152" s="4">
        <f>SUM(G11:G150)</f>
        <v>0</v>
      </c>
      <c r="H152" s="4">
        <f>SUM(H11:H150)</f>
        <v>0</v>
      </c>
      <c r="I152" s="2"/>
      <c r="J152" s="44" t="s">
        <v>44</v>
      </c>
    </row>
    <row r="153" spans="1:11" ht="15" thickTop="1" x14ac:dyDescent="0.2">
      <c r="I153" s="2"/>
    </row>
    <row r="154" spans="1:11" x14ac:dyDescent="0.2">
      <c r="D154" s="40" t="s">
        <v>47</v>
      </c>
      <c r="E154" s="56">
        <f>IFERROR(((SUMPRODUCT(C11:C150,D11:D150,E11:E150)/SUMPRODUCT(D11:D150,E11:E150))*12+6)*SUMPRODUCT(D11:D150,E11:E150)/12*260,0)</f>
        <v>0</v>
      </c>
      <c r="I154" s="2"/>
    </row>
    <row r="155" spans="1:11" x14ac:dyDescent="0.2">
      <c r="I155" s="2"/>
    </row>
    <row r="156" spans="1:11" ht="33.75" customHeight="1" x14ac:dyDescent="0.2">
      <c r="A156" s="79" t="s">
        <v>40</v>
      </c>
      <c r="B156" s="79"/>
      <c r="C156" s="79"/>
      <c r="D156" s="79"/>
      <c r="E156" s="79"/>
      <c r="F156" s="79"/>
      <c r="G156" s="79"/>
      <c r="H156" s="79"/>
    </row>
    <row r="157" spans="1:11" ht="14.25" customHeight="1" x14ac:dyDescent="0.2">
      <c r="A157" s="80" t="s">
        <v>41</v>
      </c>
      <c r="B157" s="80"/>
      <c r="C157" s="80"/>
      <c r="D157" s="80"/>
      <c r="E157" s="80"/>
      <c r="F157" s="80"/>
      <c r="G157" s="80"/>
      <c r="H157" s="80"/>
      <c r="I157" s="43"/>
      <c r="J157" s="43"/>
      <c r="K157" s="43"/>
    </row>
    <row r="158" spans="1:11" x14ac:dyDescent="0.2">
      <c r="A158" s="80"/>
      <c r="B158" s="80"/>
      <c r="C158" s="80"/>
      <c r="D158" s="80"/>
      <c r="E158" s="80"/>
      <c r="F158" s="80"/>
      <c r="G158" s="80"/>
      <c r="H158" s="80"/>
      <c r="I158" s="43"/>
      <c r="J158" s="43"/>
      <c r="K158" s="43"/>
    </row>
    <row r="159" spans="1:11" x14ac:dyDescent="0.2">
      <c r="A159" s="80"/>
      <c r="B159" s="80"/>
      <c r="C159" s="80"/>
      <c r="D159" s="80"/>
      <c r="E159" s="80"/>
      <c r="F159" s="80"/>
      <c r="G159" s="80"/>
      <c r="H159" s="80"/>
    </row>
    <row r="160" spans="1:11" x14ac:dyDescent="0.2">
      <c r="A160" t="s">
        <v>49</v>
      </c>
    </row>
    <row r="161" spans="9:11" x14ac:dyDescent="0.2">
      <c r="I161" s="8"/>
    </row>
    <row r="162" spans="9:11" x14ac:dyDescent="0.2">
      <c r="J162" s="6"/>
      <c r="K162" s="6"/>
    </row>
  </sheetData>
  <mergeCells count="4">
    <mergeCell ref="A156:H156"/>
    <mergeCell ref="A157:H159"/>
    <mergeCell ref="A1:H2"/>
    <mergeCell ref="A3:H4"/>
  </mergeCells>
  <phoneticPr fontId="2" type="noConversion"/>
  <pageMargins left="0.39370078740157483" right="0.39370078740157483" top="1.3854166666666667" bottom="0.98425196850393704" header="0.51181102362204722" footer="0.51181102362204722"/>
  <pageSetup paperSize="9" orientation="landscape" r:id="rId1"/>
  <headerFooter differentFirst="1" alignWithMargins="0">
    <firstHeader>&amp;R&amp;G</first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tabColor theme="6" tint="0.39997558519241921"/>
  </sheetPr>
  <dimension ref="A1:N162"/>
  <sheetViews>
    <sheetView tabSelected="1" zoomScaleNormal="100" workbookViewId="0">
      <selection activeCell="L16" sqref="L16"/>
    </sheetView>
  </sheetViews>
  <sheetFormatPr baseColWidth="10" defaultRowHeight="14.25" x14ac:dyDescent="0.2"/>
  <cols>
    <col min="1" max="1" width="10.25" bestFit="1" customWidth="1"/>
    <col min="2" max="2" width="11.875" bestFit="1" customWidth="1"/>
    <col min="3" max="3" width="5.625" bestFit="1" customWidth="1"/>
    <col min="4" max="4" width="9" customWidth="1"/>
    <col min="5" max="6" width="14" customWidth="1"/>
    <col min="7" max="8" width="12" customWidth="1"/>
    <col min="9" max="9" width="4.625" customWidth="1"/>
  </cols>
  <sheetData>
    <row r="1" spans="1:14" ht="18" customHeight="1" x14ac:dyDescent="0.25">
      <c r="A1" s="78" t="str">
        <f>"Finanzcontrolling über die Berichtsperiode "&amp;Jahr&amp;" Einrichtungen der Behindertenhilfe"</f>
        <v>Finanzcontrolling über die Berichtsperiode 2025 Einrichtungen der Behindertenhilfe</v>
      </c>
      <c r="B1" s="78"/>
      <c r="C1" s="78"/>
      <c r="D1" s="78"/>
      <c r="E1" s="78"/>
      <c r="F1" s="78"/>
      <c r="G1" s="78"/>
      <c r="H1" s="78"/>
      <c r="I1" s="44" t="s">
        <v>54</v>
      </c>
    </row>
    <row r="2" spans="1:14" ht="18" customHeight="1" x14ac:dyDescent="0.2">
      <c r="A2" s="78"/>
      <c r="B2" s="78"/>
      <c r="C2" s="78"/>
      <c r="D2" s="78"/>
      <c r="E2" s="78"/>
      <c r="F2" s="78"/>
      <c r="G2" s="78"/>
      <c r="H2" s="78"/>
    </row>
    <row r="3" spans="1:14" ht="15" customHeight="1" x14ac:dyDescent="0.2">
      <c r="A3" s="77" t="str">
        <f>"Deklaration der Erträge aus Kantonsbeiträgen und Kostenbeteiligungen für das Jahr "&amp;Jahr&amp;" (Basis: Erfolgsrechnung "&amp;Jahr&amp;")"</f>
        <v>Deklaration der Erträge aus Kantonsbeiträgen und Kostenbeteiligungen für das Jahr 2025 (Basis: Erfolgsrechnung 2025)</v>
      </c>
      <c r="B3" s="77"/>
      <c r="C3" s="77"/>
      <c r="D3" s="77"/>
      <c r="E3" s="77"/>
      <c r="F3" s="77"/>
      <c r="G3" s="77"/>
      <c r="H3" s="77"/>
      <c r="J3" s="63" t="s">
        <v>58</v>
      </c>
      <c r="K3" s="63"/>
      <c r="L3" s="2"/>
    </row>
    <row r="4" spans="1:14" ht="14.25" customHeight="1" x14ac:dyDescent="0.2">
      <c r="A4" s="77"/>
      <c r="B4" s="77"/>
      <c r="C4" s="77"/>
      <c r="D4" s="77"/>
      <c r="E4" s="77"/>
      <c r="F4" s="77"/>
      <c r="G4" s="77"/>
      <c r="H4" s="77"/>
      <c r="J4" t="s">
        <v>55</v>
      </c>
      <c r="K4" s="64">
        <f t="array" ref="K4">SUMPRODUCT($D$11:$D$117,$E$11:$E$117,IF($B$11:$B$117=J4,1,0))/100</f>
        <v>0</v>
      </c>
    </row>
    <row r="5" spans="1:14" x14ac:dyDescent="0.2">
      <c r="J5" t="s">
        <v>56</v>
      </c>
      <c r="K5" s="64">
        <f t="array" ref="K5">SUMPRODUCT($D$11:$D$117,$E$11:$E$117,IF($B$11:$B$117=J5,1,0))/100</f>
        <v>0</v>
      </c>
    </row>
    <row r="6" spans="1:14" ht="18" x14ac:dyDescent="0.25">
      <c r="A6" s="51" t="s">
        <v>15</v>
      </c>
      <c r="B6" s="51"/>
      <c r="C6" s="51"/>
      <c r="D6" s="50" t="str">
        <f>Übersicht!C7</f>
        <v>Institution</v>
      </c>
      <c r="E6" s="50"/>
      <c r="F6" s="50"/>
      <c r="G6" s="50"/>
      <c r="H6" s="50"/>
      <c r="J6" t="s">
        <v>57</v>
      </c>
      <c r="K6" s="64">
        <f>E152-K5-K4</f>
        <v>0</v>
      </c>
    </row>
    <row r="7" spans="1:14" x14ac:dyDescent="0.2">
      <c r="H7" s="8"/>
    </row>
    <row r="8" spans="1:14" ht="15.75" x14ac:dyDescent="0.25">
      <c r="A8" s="13" t="s">
        <v>0</v>
      </c>
      <c r="B8" s="48" t="s">
        <v>3</v>
      </c>
      <c r="C8" s="48"/>
      <c r="D8" s="48"/>
      <c r="E8" s="48"/>
      <c r="F8" s="48"/>
      <c r="G8" s="48"/>
      <c r="H8" s="49"/>
      <c r="J8" s="63">
        <v>0</v>
      </c>
      <c r="K8" s="63">
        <v>1</v>
      </c>
      <c r="L8" s="63">
        <v>2</v>
      </c>
      <c r="M8" s="63">
        <v>3</v>
      </c>
      <c r="N8" s="63">
        <v>4</v>
      </c>
    </row>
    <row r="9" spans="1:14" x14ac:dyDescent="0.2">
      <c r="J9" s="65">
        <f t="array" ref="J9">SUMPRODUCT($D$11:$D$117,$E$11:$E$117,IF($C$11:$C$117=J8,1,0))/100</f>
        <v>0</v>
      </c>
      <c r="K9" s="65">
        <f t="array" ref="K9">SUMPRODUCT($D$11:$D$117,$E$11:$E$117,IF($C$11:$C$117=K8,1,0))/100</f>
        <v>0</v>
      </c>
      <c r="L9" s="65">
        <f t="array" ref="L9">SUMPRODUCT($D$11:$D$117,$E$11:$E$117,IF($C$11:$C$117=L8,1,0))/100</f>
        <v>0</v>
      </c>
      <c r="M9" s="65">
        <f t="array" ref="M9">SUMPRODUCT($D$11:$D$117,$E$11:$E$117,IF($C$11:$C$117=M8,1,0))/100</f>
        <v>0</v>
      </c>
      <c r="N9" s="65">
        <f t="array" ref="N9">SUMPRODUCT($D$11:$D$117,$E$11:$E$117,IF($C$11:$C$117=N8,1,0))/100</f>
        <v>0</v>
      </c>
    </row>
    <row r="10" spans="1:14" ht="45" x14ac:dyDescent="0.2">
      <c r="A10" s="61" t="s">
        <v>45</v>
      </c>
      <c r="B10" s="61" t="s">
        <v>2</v>
      </c>
      <c r="C10" s="61" t="s">
        <v>7</v>
      </c>
      <c r="D10" s="61" t="s">
        <v>39</v>
      </c>
      <c r="E10" s="61" t="s">
        <v>42</v>
      </c>
      <c r="F10" s="61" t="s">
        <v>43</v>
      </c>
      <c r="G10" s="61" t="s">
        <v>52</v>
      </c>
      <c r="H10" s="61" t="s">
        <v>53</v>
      </c>
    </row>
    <row r="11" spans="1:14" x14ac:dyDescent="0.2">
      <c r="A11" s="1"/>
      <c r="B11" s="1"/>
      <c r="C11" s="1"/>
      <c r="D11" s="83"/>
      <c r="E11" s="57"/>
      <c r="F11" s="1"/>
      <c r="G11" s="3"/>
      <c r="H11" s="3"/>
    </row>
    <row r="12" spans="1:14" x14ac:dyDescent="0.2">
      <c r="A12" s="1"/>
      <c r="B12" s="1"/>
      <c r="C12" s="1"/>
      <c r="D12" s="83"/>
      <c r="E12" s="57"/>
      <c r="F12" s="1"/>
      <c r="G12" s="3"/>
      <c r="H12" s="3"/>
      <c r="I12" s="7"/>
    </row>
    <row r="13" spans="1:14" x14ac:dyDescent="0.2">
      <c r="A13" s="1"/>
      <c r="B13" s="1"/>
      <c r="C13" s="1"/>
      <c r="D13" s="83"/>
      <c r="E13" s="57"/>
      <c r="F13" s="1"/>
      <c r="G13" s="9"/>
      <c r="H13" s="9"/>
      <c r="I13" s="6"/>
    </row>
    <row r="14" spans="1:14" x14ac:dyDescent="0.2">
      <c r="A14" s="1"/>
      <c r="B14" s="1"/>
      <c r="C14" s="1"/>
      <c r="D14" s="83"/>
      <c r="E14" s="57"/>
      <c r="F14" s="1"/>
      <c r="G14" s="3"/>
      <c r="H14" s="9"/>
      <c r="I14" s="6"/>
    </row>
    <row r="15" spans="1:14" x14ac:dyDescent="0.2">
      <c r="A15" s="1"/>
      <c r="B15" s="1"/>
      <c r="C15" s="1"/>
      <c r="D15" s="83"/>
      <c r="E15" s="57"/>
      <c r="F15" s="1"/>
      <c r="G15" s="3"/>
      <c r="H15" s="3"/>
      <c r="I15" s="6"/>
    </row>
    <row r="16" spans="1:14" x14ac:dyDescent="0.2">
      <c r="A16" s="1"/>
      <c r="B16" s="1"/>
      <c r="C16" s="1"/>
      <c r="D16" s="83"/>
      <c r="E16" s="57"/>
      <c r="F16" s="1"/>
      <c r="G16" s="3"/>
      <c r="H16" s="3"/>
      <c r="I16" s="6"/>
    </row>
    <row r="17" spans="1:9" x14ac:dyDescent="0.2">
      <c r="A17" s="1"/>
      <c r="B17" s="1"/>
      <c r="C17" s="1"/>
      <c r="D17" s="83"/>
      <c r="E17" s="57"/>
      <c r="F17" s="1"/>
      <c r="G17" s="3"/>
      <c r="H17" s="3"/>
      <c r="I17" s="6"/>
    </row>
    <row r="18" spans="1:9" x14ac:dyDescent="0.2">
      <c r="A18" s="1"/>
      <c r="B18" s="1"/>
      <c r="C18" s="1"/>
      <c r="D18" s="83"/>
      <c r="E18" s="57"/>
      <c r="F18" s="1"/>
      <c r="G18" s="3"/>
      <c r="H18" s="3"/>
      <c r="I18" s="6"/>
    </row>
    <row r="19" spans="1:9" x14ac:dyDescent="0.2">
      <c r="A19" s="1"/>
      <c r="B19" s="1"/>
      <c r="C19" s="1"/>
      <c r="D19" s="83"/>
      <c r="E19" s="57"/>
      <c r="F19" s="1"/>
      <c r="G19" s="3"/>
      <c r="H19" s="3"/>
      <c r="I19" s="6"/>
    </row>
    <row r="20" spans="1:9" x14ac:dyDescent="0.2">
      <c r="A20" s="1"/>
      <c r="B20" s="1"/>
      <c r="C20" s="1"/>
      <c r="D20" s="83"/>
      <c r="E20" s="57"/>
      <c r="F20" s="1"/>
      <c r="G20" s="3"/>
      <c r="H20" s="3"/>
      <c r="I20" s="6"/>
    </row>
    <row r="21" spans="1:9" x14ac:dyDescent="0.2">
      <c r="A21" s="1"/>
      <c r="B21" s="1"/>
      <c r="C21" s="1"/>
      <c r="D21" s="83"/>
      <c r="E21" s="57"/>
      <c r="F21" s="1"/>
      <c r="G21" s="3"/>
      <c r="H21" s="3"/>
      <c r="I21" s="6"/>
    </row>
    <row r="22" spans="1:9" x14ac:dyDescent="0.2">
      <c r="A22" s="1"/>
      <c r="B22" s="1"/>
      <c r="C22" s="1"/>
      <c r="D22" s="83"/>
      <c r="E22" s="57"/>
      <c r="F22" s="1"/>
      <c r="G22" s="3"/>
      <c r="H22" s="3"/>
      <c r="I22" s="6"/>
    </row>
    <row r="23" spans="1:9" x14ac:dyDescent="0.2">
      <c r="A23" s="1"/>
      <c r="B23" s="1"/>
      <c r="C23" s="1"/>
      <c r="D23" s="83"/>
      <c r="E23" s="57"/>
      <c r="F23" s="1"/>
      <c r="G23" s="3"/>
      <c r="H23" s="3"/>
      <c r="I23" s="6"/>
    </row>
    <row r="24" spans="1:9" x14ac:dyDescent="0.2">
      <c r="A24" s="1"/>
      <c r="B24" s="1"/>
      <c r="C24" s="1"/>
      <c r="D24" s="83"/>
      <c r="E24" s="57"/>
      <c r="F24" s="1"/>
      <c r="G24" s="3"/>
      <c r="H24" s="3"/>
      <c r="I24" s="6"/>
    </row>
    <row r="25" spans="1:9" x14ac:dyDescent="0.2">
      <c r="A25" s="1"/>
      <c r="B25" s="1"/>
      <c r="C25" s="1"/>
      <c r="D25" s="83"/>
      <c r="E25" s="57"/>
      <c r="F25" s="1"/>
      <c r="G25" s="3"/>
      <c r="H25" s="3"/>
      <c r="I25" s="6"/>
    </row>
    <row r="26" spans="1:9" x14ac:dyDescent="0.2">
      <c r="A26" s="1"/>
      <c r="B26" s="1"/>
      <c r="C26" s="1"/>
      <c r="D26" s="83"/>
      <c r="E26" s="57"/>
      <c r="F26" s="1"/>
      <c r="G26" s="3"/>
      <c r="H26" s="3"/>
      <c r="I26" s="6"/>
    </row>
    <row r="27" spans="1:9" x14ac:dyDescent="0.2">
      <c r="A27" s="1"/>
      <c r="B27" s="1"/>
      <c r="C27" s="1"/>
      <c r="D27" s="83"/>
      <c r="E27" s="57"/>
      <c r="F27" s="1"/>
      <c r="G27" s="3"/>
      <c r="H27" s="3"/>
      <c r="I27" s="6"/>
    </row>
    <row r="28" spans="1:9" x14ac:dyDescent="0.2">
      <c r="A28" s="1"/>
      <c r="B28" s="1"/>
      <c r="C28" s="1"/>
      <c r="D28" s="83"/>
      <c r="E28" s="57"/>
      <c r="F28" s="1"/>
      <c r="G28" s="3"/>
      <c r="H28" s="3"/>
      <c r="I28" s="6"/>
    </row>
    <row r="29" spans="1:9" x14ac:dyDescent="0.2">
      <c r="A29" s="1"/>
      <c r="B29" s="1"/>
      <c r="C29" s="1"/>
      <c r="D29" s="83"/>
      <c r="E29" s="57"/>
      <c r="F29" s="1"/>
      <c r="G29" s="3"/>
      <c r="H29" s="3"/>
      <c r="I29" s="6"/>
    </row>
    <row r="30" spans="1:9" x14ac:dyDescent="0.2">
      <c r="A30" s="1"/>
      <c r="B30" s="1"/>
      <c r="C30" s="1"/>
      <c r="D30" s="83"/>
      <c r="E30" s="57"/>
      <c r="F30" s="1"/>
      <c r="G30" s="3"/>
      <c r="H30" s="3"/>
      <c r="I30" s="6"/>
    </row>
    <row r="31" spans="1:9" x14ac:dyDescent="0.2">
      <c r="A31" s="1"/>
      <c r="B31" s="1"/>
      <c r="C31" s="1"/>
      <c r="D31" s="83"/>
      <c r="E31" s="57"/>
      <c r="F31" s="1"/>
      <c r="G31" s="3"/>
      <c r="H31" s="3"/>
      <c r="I31" s="6"/>
    </row>
    <row r="32" spans="1:9" x14ac:dyDescent="0.2">
      <c r="A32" s="1"/>
      <c r="B32" s="1"/>
      <c r="C32" s="1"/>
      <c r="D32" s="83"/>
      <c r="E32" s="57"/>
      <c r="F32" s="1"/>
      <c r="G32" s="3"/>
      <c r="H32" s="3"/>
      <c r="I32" s="6"/>
    </row>
    <row r="33" spans="1:9" x14ac:dyDescent="0.2">
      <c r="A33" s="1"/>
      <c r="B33" s="1"/>
      <c r="C33" s="1"/>
      <c r="D33" s="83"/>
      <c r="E33" s="57"/>
      <c r="F33" s="1"/>
      <c r="G33" s="3"/>
      <c r="H33" s="3"/>
      <c r="I33" s="6"/>
    </row>
    <row r="34" spans="1:9" x14ac:dyDescent="0.2">
      <c r="A34" s="1"/>
      <c r="B34" s="1"/>
      <c r="C34" s="1"/>
      <c r="D34" s="83"/>
      <c r="E34" s="57"/>
      <c r="F34" s="1"/>
      <c r="G34" s="3"/>
      <c r="H34" s="3"/>
      <c r="I34" s="6"/>
    </row>
    <row r="35" spans="1:9" x14ac:dyDescent="0.2">
      <c r="A35" s="1"/>
      <c r="B35" s="1"/>
      <c r="C35" s="1"/>
      <c r="D35" s="83"/>
      <c r="E35" s="57"/>
      <c r="F35" s="1"/>
      <c r="G35" s="3"/>
      <c r="H35" s="3"/>
      <c r="I35" s="6"/>
    </row>
    <row r="36" spans="1:9" x14ac:dyDescent="0.2">
      <c r="A36" s="1"/>
      <c r="B36" s="1"/>
      <c r="C36" s="1"/>
      <c r="D36" s="83"/>
      <c r="E36" s="57"/>
      <c r="F36" s="1"/>
      <c r="G36" s="3"/>
      <c r="H36" s="3"/>
      <c r="I36" s="6"/>
    </row>
    <row r="37" spans="1:9" x14ac:dyDescent="0.2">
      <c r="A37" s="1"/>
      <c r="B37" s="1"/>
      <c r="C37" s="1"/>
      <c r="D37" s="83"/>
      <c r="E37" s="57"/>
      <c r="F37" s="1"/>
      <c r="G37" s="3"/>
      <c r="H37" s="3"/>
      <c r="I37" s="6"/>
    </row>
    <row r="38" spans="1:9" x14ac:dyDescent="0.2">
      <c r="A38" s="1"/>
      <c r="B38" s="1"/>
      <c r="C38" s="1"/>
      <c r="D38" s="83"/>
      <c r="E38" s="57"/>
      <c r="F38" s="1"/>
      <c r="G38" s="3"/>
      <c r="H38" s="3"/>
      <c r="I38" s="6"/>
    </row>
    <row r="39" spans="1:9" x14ac:dyDescent="0.2">
      <c r="A39" s="1"/>
      <c r="B39" s="1"/>
      <c r="C39" s="1"/>
      <c r="D39" s="83"/>
      <c r="E39" s="57"/>
      <c r="F39" s="1"/>
      <c r="G39" s="3"/>
      <c r="H39" s="3"/>
      <c r="I39" s="6"/>
    </row>
    <row r="40" spans="1:9" x14ac:dyDescent="0.2">
      <c r="A40" s="1"/>
      <c r="B40" s="1"/>
      <c r="C40" s="1"/>
      <c r="D40" s="83"/>
      <c r="E40" s="57"/>
      <c r="F40" s="1"/>
      <c r="G40" s="3"/>
      <c r="H40" s="3"/>
      <c r="I40" s="6"/>
    </row>
    <row r="41" spans="1:9" x14ac:dyDescent="0.2">
      <c r="A41" s="1"/>
      <c r="B41" s="1"/>
      <c r="C41" s="1"/>
      <c r="D41" s="83"/>
      <c r="E41" s="57"/>
      <c r="F41" s="1"/>
      <c r="G41" s="3"/>
      <c r="H41" s="3"/>
      <c r="I41" s="6"/>
    </row>
    <row r="42" spans="1:9" x14ac:dyDescent="0.2">
      <c r="A42" s="1"/>
      <c r="B42" s="1"/>
      <c r="C42" s="1"/>
      <c r="D42" s="83"/>
      <c r="E42" s="57"/>
      <c r="F42" s="1"/>
      <c r="G42" s="3"/>
      <c r="H42" s="3"/>
      <c r="I42" s="6"/>
    </row>
    <row r="43" spans="1:9" x14ac:dyDescent="0.2">
      <c r="A43" s="1"/>
      <c r="B43" s="1"/>
      <c r="C43" s="1"/>
      <c r="D43" s="83"/>
      <c r="E43" s="57"/>
      <c r="F43" s="1"/>
      <c r="G43" s="3"/>
      <c r="H43" s="3"/>
      <c r="I43" s="6"/>
    </row>
    <row r="44" spans="1:9" x14ac:dyDescent="0.2">
      <c r="A44" s="1"/>
      <c r="B44" s="1"/>
      <c r="C44" s="1"/>
      <c r="D44" s="83"/>
      <c r="E44" s="57"/>
      <c r="F44" s="1"/>
      <c r="G44" s="3"/>
      <c r="H44" s="3"/>
      <c r="I44" s="6"/>
    </row>
    <row r="45" spans="1:9" x14ac:dyDescent="0.2">
      <c r="A45" s="1"/>
      <c r="B45" s="1"/>
      <c r="C45" s="1"/>
      <c r="D45" s="83"/>
      <c r="E45" s="57"/>
      <c r="F45" s="1"/>
      <c r="G45" s="3"/>
      <c r="H45" s="3"/>
      <c r="I45" s="6"/>
    </row>
    <row r="46" spans="1:9" x14ac:dyDescent="0.2">
      <c r="A46" s="1"/>
      <c r="B46" s="1"/>
      <c r="C46" s="1"/>
      <c r="D46" s="83"/>
      <c r="E46" s="57"/>
      <c r="F46" s="1"/>
      <c r="G46" s="3"/>
      <c r="H46" s="3"/>
      <c r="I46" s="6"/>
    </row>
    <row r="47" spans="1:9" x14ac:dyDescent="0.2">
      <c r="A47" s="1"/>
      <c r="B47" s="1"/>
      <c r="C47" s="1"/>
      <c r="D47" s="83"/>
      <c r="E47" s="57"/>
      <c r="F47" s="1"/>
      <c r="G47" s="3"/>
      <c r="H47" s="3"/>
      <c r="I47" s="6"/>
    </row>
    <row r="48" spans="1:9" x14ac:dyDescent="0.2">
      <c r="A48" s="1"/>
      <c r="B48" s="1"/>
      <c r="C48" s="1"/>
      <c r="D48" s="83"/>
      <c r="E48" s="57"/>
      <c r="F48" s="1"/>
      <c r="G48" s="3"/>
      <c r="H48" s="3"/>
      <c r="I48" s="6"/>
    </row>
    <row r="49" spans="1:9" x14ac:dyDescent="0.2">
      <c r="A49" s="1"/>
      <c r="B49" s="1"/>
      <c r="C49" s="1"/>
      <c r="D49" s="83"/>
      <c r="E49" s="57"/>
      <c r="F49" s="1"/>
      <c r="G49" s="3"/>
      <c r="H49" s="3"/>
      <c r="I49" s="6"/>
    </row>
    <row r="50" spans="1:9" x14ac:dyDescent="0.2">
      <c r="A50" s="1"/>
      <c r="B50" s="1"/>
      <c r="C50" s="1"/>
      <c r="D50" s="83"/>
      <c r="E50" s="57"/>
      <c r="F50" s="1"/>
      <c r="G50" s="3"/>
      <c r="H50" s="3"/>
      <c r="I50" s="6"/>
    </row>
    <row r="51" spans="1:9" hidden="1" x14ac:dyDescent="0.2">
      <c r="A51" s="1"/>
      <c r="B51" s="1"/>
      <c r="C51" s="1"/>
      <c r="D51" s="58"/>
      <c r="E51" s="57"/>
      <c r="F51" s="1"/>
      <c r="G51" s="3"/>
      <c r="H51" s="3"/>
      <c r="I51" s="6"/>
    </row>
    <row r="52" spans="1:9" hidden="1" x14ac:dyDescent="0.2">
      <c r="A52" s="1"/>
      <c r="B52" s="1"/>
      <c r="C52" s="1"/>
      <c r="D52" s="58"/>
      <c r="E52" s="57"/>
      <c r="F52" s="1"/>
      <c r="G52" s="3"/>
      <c r="H52" s="3"/>
      <c r="I52" s="6"/>
    </row>
    <row r="53" spans="1:9" hidden="1" x14ac:dyDescent="0.2">
      <c r="A53" s="1"/>
      <c r="B53" s="1"/>
      <c r="C53" s="1"/>
      <c r="D53" s="58"/>
      <c r="E53" s="57"/>
      <c r="F53" s="1"/>
      <c r="G53" s="3"/>
      <c r="H53" s="3"/>
      <c r="I53" s="6"/>
    </row>
    <row r="54" spans="1:9" hidden="1" x14ac:dyDescent="0.2">
      <c r="A54" s="1"/>
      <c r="B54" s="1"/>
      <c r="C54" s="1"/>
      <c r="D54" s="58"/>
      <c r="E54" s="57"/>
      <c r="F54" s="1"/>
      <c r="G54" s="3"/>
      <c r="H54" s="3"/>
      <c r="I54" s="6"/>
    </row>
    <row r="55" spans="1:9" hidden="1" x14ac:dyDescent="0.2">
      <c r="A55" s="1"/>
      <c r="B55" s="1"/>
      <c r="C55" s="1"/>
      <c r="D55" s="58"/>
      <c r="E55" s="57"/>
      <c r="F55" s="1"/>
      <c r="G55" s="3"/>
      <c r="H55" s="3"/>
      <c r="I55" s="6"/>
    </row>
    <row r="56" spans="1:9" hidden="1" x14ac:dyDescent="0.2">
      <c r="A56" s="1"/>
      <c r="B56" s="1"/>
      <c r="C56" s="1"/>
      <c r="D56" s="58"/>
      <c r="E56" s="57"/>
      <c r="F56" s="1"/>
      <c r="G56" s="3"/>
      <c r="H56" s="3"/>
      <c r="I56" s="6"/>
    </row>
    <row r="57" spans="1:9" hidden="1" x14ac:dyDescent="0.2">
      <c r="A57" s="1"/>
      <c r="B57" s="1"/>
      <c r="C57" s="1"/>
      <c r="D57" s="58"/>
      <c r="E57" s="57"/>
      <c r="F57" s="1"/>
      <c r="G57" s="3"/>
      <c r="H57" s="3"/>
      <c r="I57" s="6"/>
    </row>
    <row r="58" spans="1:9" hidden="1" x14ac:dyDescent="0.2">
      <c r="A58" s="1"/>
      <c r="B58" s="1"/>
      <c r="C58" s="1"/>
      <c r="D58" s="58"/>
      <c r="E58" s="57"/>
      <c r="F58" s="1"/>
      <c r="G58" s="3"/>
      <c r="H58" s="3"/>
      <c r="I58" s="6"/>
    </row>
    <row r="59" spans="1:9" hidden="1" x14ac:dyDescent="0.2">
      <c r="A59" s="1"/>
      <c r="B59" s="1"/>
      <c r="C59" s="1"/>
      <c r="D59" s="58"/>
      <c r="E59" s="57"/>
      <c r="F59" s="1"/>
      <c r="G59" s="3"/>
      <c r="H59" s="3"/>
      <c r="I59" s="6"/>
    </row>
    <row r="60" spans="1:9" hidden="1" x14ac:dyDescent="0.2">
      <c r="A60" s="1"/>
      <c r="B60" s="1"/>
      <c r="C60" s="1"/>
      <c r="D60" s="58"/>
      <c r="E60" s="57"/>
      <c r="F60" s="1"/>
      <c r="G60" s="3"/>
      <c r="H60" s="3"/>
      <c r="I60" s="6"/>
    </row>
    <row r="61" spans="1:9" hidden="1" x14ac:dyDescent="0.2">
      <c r="A61" s="1"/>
      <c r="B61" s="1"/>
      <c r="C61" s="1"/>
      <c r="D61" s="58"/>
      <c r="E61" s="57"/>
      <c r="F61" s="1"/>
      <c r="G61" s="3"/>
      <c r="H61" s="3"/>
      <c r="I61" s="6"/>
    </row>
    <row r="62" spans="1:9" hidden="1" x14ac:dyDescent="0.2">
      <c r="A62" s="1"/>
      <c r="B62" s="1"/>
      <c r="C62" s="1"/>
      <c r="D62" s="58"/>
      <c r="E62" s="57"/>
      <c r="F62" s="1"/>
      <c r="G62" s="3"/>
      <c r="H62" s="3"/>
      <c r="I62" s="6"/>
    </row>
    <row r="63" spans="1:9" hidden="1" x14ac:dyDescent="0.2">
      <c r="A63" s="1"/>
      <c r="B63" s="1"/>
      <c r="C63" s="1"/>
      <c r="D63" s="58"/>
      <c r="E63" s="57"/>
      <c r="F63" s="1"/>
      <c r="G63" s="3"/>
      <c r="H63" s="3"/>
      <c r="I63" s="6"/>
    </row>
    <row r="64" spans="1:9" hidden="1" x14ac:dyDescent="0.2">
      <c r="A64" s="1"/>
      <c r="B64" s="1"/>
      <c r="C64" s="1"/>
      <c r="D64" s="58"/>
      <c r="E64" s="57"/>
      <c r="F64" s="1"/>
      <c r="G64" s="3"/>
      <c r="H64" s="3"/>
      <c r="I64" s="6"/>
    </row>
    <row r="65" spans="1:9" hidden="1" x14ac:dyDescent="0.2">
      <c r="A65" s="1"/>
      <c r="B65" s="1"/>
      <c r="C65" s="1"/>
      <c r="D65" s="58"/>
      <c r="E65" s="57"/>
      <c r="F65" s="1"/>
      <c r="G65" s="3"/>
      <c r="H65" s="3"/>
      <c r="I65" s="6"/>
    </row>
    <row r="66" spans="1:9" hidden="1" x14ac:dyDescent="0.2">
      <c r="A66" s="1"/>
      <c r="B66" s="1"/>
      <c r="C66" s="1"/>
      <c r="D66" s="58"/>
      <c r="E66" s="57"/>
      <c r="F66" s="1"/>
      <c r="G66" s="3"/>
      <c r="H66" s="3"/>
      <c r="I66" s="6"/>
    </row>
    <row r="67" spans="1:9" hidden="1" x14ac:dyDescent="0.2">
      <c r="A67" s="1"/>
      <c r="B67" s="1"/>
      <c r="C67" s="1"/>
      <c r="D67" s="58"/>
      <c r="E67" s="57"/>
      <c r="F67" s="1"/>
      <c r="G67" s="3"/>
      <c r="H67" s="3"/>
      <c r="I67" s="6"/>
    </row>
    <row r="68" spans="1:9" hidden="1" x14ac:dyDescent="0.2">
      <c r="A68" s="1"/>
      <c r="B68" s="1"/>
      <c r="C68" s="1"/>
      <c r="D68" s="58"/>
      <c r="E68" s="57"/>
      <c r="F68" s="1"/>
      <c r="G68" s="3"/>
      <c r="H68" s="3"/>
      <c r="I68" s="6"/>
    </row>
    <row r="69" spans="1:9" hidden="1" x14ac:dyDescent="0.2">
      <c r="A69" s="1"/>
      <c r="B69" s="1"/>
      <c r="C69" s="1"/>
      <c r="D69" s="58"/>
      <c r="E69" s="57"/>
      <c r="F69" s="1"/>
      <c r="G69" s="3"/>
      <c r="H69" s="3"/>
      <c r="I69" s="6"/>
    </row>
    <row r="70" spans="1:9" hidden="1" x14ac:dyDescent="0.2">
      <c r="A70" s="1"/>
      <c r="B70" s="1"/>
      <c r="C70" s="1"/>
      <c r="D70" s="58"/>
      <c r="E70" s="57"/>
      <c r="F70" s="1"/>
      <c r="G70" s="3"/>
      <c r="H70" s="3"/>
      <c r="I70" s="6"/>
    </row>
    <row r="71" spans="1:9" hidden="1" x14ac:dyDescent="0.2">
      <c r="A71" s="1"/>
      <c r="B71" s="1"/>
      <c r="C71" s="1"/>
      <c r="D71" s="58"/>
      <c r="E71" s="57"/>
      <c r="F71" s="1"/>
      <c r="G71" s="3"/>
      <c r="H71" s="3"/>
      <c r="I71" s="6"/>
    </row>
    <row r="72" spans="1:9" hidden="1" x14ac:dyDescent="0.2">
      <c r="A72" s="1"/>
      <c r="B72" s="1"/>
      <c r="C72" s="1"/>
      <c r="D72" s="58"/>
      <c r="E72" s="57"/>
      <c r="F72" s="1"/>
      <c r="G72" s="3"/>
      <c r="H72" s="3"/>
      <c r="I72" s="6"/>
    </row>
    <row r="73" spans="1:9" hidden="1" x14ac:dyDescent="0.2">
      <c r="A73" s="1"/>
      <c r="B73" s="1"/>
      <c r="C73" s="1"/>
      <c r="D73" s="58"/>
      <c r="E73" s="57"/>
      <c r="F73" s="1"/>
      <c r="G73" s="3"/>
      <c r="H73" s="3"/>
      <c r="I73" s="6"/>
    </row>
    <row r="74" spans="1:9" hidden="1" x14ac:dyDescent="0.2">
      <c r="A74" s="1"/>
      <c r="B74" s="1"/>
      <c r="C74" s="1"/>
      <c r="D74" s="58"/>
      <c r="E74" s="57"/>
      <c r="F74" s="1"/>
      <c r="G74" s="3"/>
      <c r="H74" s="3"/>
      <c r="I74" s="6"/>
    </row>
    <row r="75" spans="1:9" hidden="1" x14ac:dyDescent="0.2">
      <c r="A75" s="1"/>
      <c r="B75" s="1"/>
      <c r="C75" s="1"/>
      <c r="D75" s="58"/>
      <c r="E75" s="57"/>
      <c r="F75" s="1"/>
      <c r="G75" s="3"/>
      <c r="H75" s="3"/>
      <c r="I75" s="6"/>
    </row>
    <row r="76" spans="1:9" hidden="1" x14ac:dyDescent="0.2">
      <c r="A76" s="1"/>
      <c r="B76" s="1"/>
      <c r="C76" s="1"/>
      <c r="D76" s="58"/>
      <c r="E76" s="57"/>
      <c r="F76" s="1"/>
      <c r="G76" s="3"/>
      <c r="H76" s="3"/>
      <c r="I76" s="6"/>
    </row>
    <row r="77" spans="1:9" hidden="1" x14ac:dyDescent="0.2">
      <c r="A77" s="1"/>
      <c r="B77" s="1"/>
      <c r="C77" s="1"/>
      <c r="D77" s="58"/>
      <c r="E77" s="57"/>
      <c r="F77" s="1"/>
      <c r="G77" s="3"/>
      <c r="H77" s="3"/>
      <c r="I77" s="6"/>
    </row>
    <row r="78" spans="1:9" hidden="1" x14ac:dyDescent="0.2">
      <c r="A78" s="1"/>
      <c r="B78" s="1"/>
      <c r="C78" s="1"/>
      <c r="D78" s="58"/>
      <c r="E78" s="57"/>
      <c r="F78" s="1"/>
      <c r="G78" s="3"/>
      <c r="H78" s="3"/>
      <c r="I78" s="6"/>
    </row>
    <row r="79" spans="1:9" hidden="1" x14ac:dyDescent="0.2">
      <c r="A79" s="1"/>
      <c r="B79" s="1"/>
      <c r="C79" s="1"/>
      <c r="D79" s="58"/>
      <c r="E79" s="57"/>
      <c r="F79" s="1"/>
      <c r="G79" s="3"/>
      <c r="H79" s="3"/>
      <c r="I79" s="6"/>
    </row>
    <row r="80" spans="1:9" hidden="1" x14ac:dyDescent="0.2">
      <c r="A80" s="1"/>
      <c r="B80" s="1"/>
      <c r="C80" s="1"/>
      <c r="D80" s="58"/>
      <c r="E80" s="57"/>
      <c r="F80" s="1"/>
      <c r="G80" s="3"/>
      <c r="H80" s="3"/>
      <c r="I80" s="6"/>
    </row>
    <row r="81" spans="1:9" hidden="1" x14ac:dyDescent="0.2">
      <c r="A81" s="1"/>
      <c r="B81" s="1"/>
      <c r="C81" s="1"/>
      <c r="D81" s="58"/>
      <c r="E81" s="57"/>
      <c r="F81" s="1"/>
      <c r="G81" s="3"/>
      <c r="H81" s="3"/>
      <c r="I81" s="6"/>
    </row>
    <row r="82" spans="1:9" hidden="1" x14ac:dyDescent="0.2">
      <c r="A82" s="1"/>
      <c r="B82" s="1"/>
      <c r="C82" s="1"/>
      <c r="D82" s="58"/>
      <c r="E82" s="57"/>
      <c r="F82" s="1"/>
      <c r="G82" s="3"/>
      <c r="H82" s="3"/>
      <c r="I82" s="6"/>
    </row>
    <row r="83" spans="1:9" hidden="1" x14ac:dyDescent="0.2">
      <c r="A83" s="1"/>
      <c r="B83" s="1"/>
      <c r="C83" s="1"/>
      <c r="D83" s="58"/>
      <c r="E83" s="57"/>
      <c r="F83" s="1"/>
      <c r="G83" s="3"/>
      <c r="H83" s="3"/>
      <c r="I83" s="6"/>
    </row>
    <row r="84" spans="1:9" hidden="1" x14ac:dyDescent="0.2">
      <c r="A84" s="1"/>
      <c r="B84" s="1"/>
      <c r="C84" s="1"/>
      <c r="D84" s="58"/>
      <c r="E84" s="57"/>
      <c r="F84" s="1"/>
      <c r="G84" s="3"/>
      <c r="H84" s="3"/>
      <c r="I84" s="6"/>
    </row>
    <row r="85" spans="1:9" hidden="1" x14ac:dyDescent="0.2">
      <c r="A85" s="1"/>
      <c r="B85" s="1"/>
      <c r="C85" s="1"/>
      <c r="D85" s="58"/>
      <c r="E85" s="57"/>
      <c r="F85" s="1"/>
      <c r="G85" s="3"/>
      <c r="H85" s="3"/>
      <c r="I85" s="6"/>
    </row>
    <row r="86" spans="1:9" hidden="1" x14ac:dyDescent="0.2">
      <c r="A86" s="1"/>
      <c r="B86" s="1"/>
      <c r="C86" s="1"/>
      <c r="D86" s="58"/>
      <c r="E86" s="57"/>
      <c r="F86" s="1"/>
      <c r="G86" s="3"/>
      <c r="H86" s="3"/>
      <c r="I86" s="6"/>
    </row>
    <row r="87" spans="1:9" hidden="1" x14ac:dyDescent="0.2">
      <c r="A87" s="1"/>
      <c r="B87" s="1"/>
      <c r="C87" s="1"/>
      <c r="D87" s="58"/>
      <c r="E87" s="57"/>
      <c r="F87" s="1"/>
      <c r="G87" s="3"/>
      <c r="H87" s="3"/>
      <c r="I87" s="6"/>
    </row>
    <row r="88" spans="1:9" hidden="1" x14ac:dyDescent="0.2">
      <c r="A88" s="1"/>
      <c r="B88" s="1"/>
      <c r="C88" s="1"/>
      <c r="D88" s="58"/>
      <c r="E88" s="57"/>
      <c r="F88" s="1"/>
      <c r="G88" s="3"/>
      <c r="H88" s="3"/>
      <c r="I88" s="6"/>
    </row>
    <row r="89" spans="1:9" hidden="1" x14ac:dyDescent="0.2">
      <c r="A89" s="1"/>
      <c r="B89" s="1"/>
      <c r="C89" s="1"/>
      <c r="D89" s="58"/>
      <c r="E89" s="57"/>
      <c r="F89" s="1"/>
      <c r="G89" s="3"/>
      <c r="H89" s="3"/>
      <c r="I89" s="6"/>
    </row>
    <row r="90" spans="1:9" hidden="1" x14ac:dyDescent="0.2">
      <c r="A90" s="1"/>
      <c r="B90" s="1"/>
      <c r="C90" s="1"/>
      <c r="D90" s="58"/>
      <c r="E90" s="57"/>
      <c r="F90" s="1"/>
      <c r="G90" s="3"/>
      <c r="H90" s="3"/>
      <c r="I90" s="6"/>
    </row>
    <row r="91" spans="1:9" hidden="1" x14ac:dyDescent="0.2">
      <c r="A91" s="1"/>
      <c r="B91" s="1"/>
      <c r="C91" s="1"/>
      <c r="D91" s="58"/>
      <c r="E91" s="57"/>
      <c r="F91" s="1"/>
      <c r="G91" s="3"/>
      <c r="H91" s="3"/>
      <c r="I91" s="6"/>
    </row>
    <row r="92" spans="1:9" hidden="1" x14ac:dyDescent="0.2">
      <c r="A92" s="1"/>
      <c r="B92" s="1"/>
      <c r="C92" s="1"/>
      <c r="D92" s="58"/>
      <c r="E92" s="57"/>
      <c r="F92" s="1"/>
      <c r="G92" s="3"/>
      <c r="H92" s="3"/>
      <c r="I92" s="6"/>
    </row>
    <row r="93" spans="1:9" hidden="1" x14ac:dyDescent="0.2">
      <c r="A93" s="1"/>
      <c r="B93" s="1"/>
      <c r="C93" s="1"/>
      <c r="D93" s="58"/>
      <c r="E93" s="57"/>
      <c r="F93" s="1"/>
      <c r="G93" s="3"/>
      <c r="H93" s="3"/>
      <c r="I93" s="6"/>
    </row>
    <row r="94" spans="1:9" hidden="1" x14ac:dyDescent="0.2">
      <c r="A94" s="1"/>
      <c r="B94" s="1"/>
      <c r="C94" s="1"/>
      <c r="D94" s="58"/>
      <c r="E94" s="57"/>
      <c r="F94" s="1"/>
      <c r="G94" s="3"/>
      <c r="H94" s="3"/>
      <c r="I94" s="6"/>
    </row>
    <row r="95" spans="1:9" hidden="1" x14ac:dyDescent="0.2">
      <c r="A95" s="1"/>
      <c r="B95" s="1"/>
      <c r="C95" s="1"/>
      <c r="D95" s="58"/>
      <c r="E95" s="57"/>
      <c r="F95" s="1"/>
      <c r="G95" s="3"/>
      <c r="H95" s="3"/>
      <c r="I95" s="6"/>
    </row>
    <row r="96" spans="1:9" hidden="1" x14ac:dyDescent="0.2">
      <c r="A96" s="1"/>
      <c r="B96" s="1"/>
      <c r="C96" s="1"/>
      <c r="D96" s="58"/>
      <c r="E96" s="57"/>
      <c r="F96" s="1"/>
      <c r="G96" s="3"/>
      <c r="H96" s="3"/>
      <c r="I96" s="6"/>
    </row>
    <row r="97" spans="1:9" hidden="1" x14ac:dyDescent="0.2">
      <c r="A97" s="1"/>
      <c r="B97" s="1"/>
      <c r="C97" s="1"/>
      <c r="D97" s="58"/>
      <c r="E97" s="57"/>
      <c r="F97" s="1"/>
      <c r="G97" s="3"/>
      <c r="H97" s="3"/>
      <c r="I97" s="6"/>
    </row>
    <row r="98" spans="1:9" hidden="1" x14ac:dyDescent="0.2">
      <c r="A98" s="1"/>
      <c r="B98" s="1"/>
      <c r="C98" s="1"/>
      <c r="D98" s="58"/>
      <c r="E98" s="57"/>
      <c r="F98" s="1"/>
      <c r="G98" s="3"/>
      <c r="H98" s="3"/>
      <c r="I98" s="6"/>
    </row>
    <row r="99" spans="1:9" hidden="1" x14ac:dyDescent="0.2">
      <c r="A99" s="1"/>
      <c r="B99" s="1"/>
      <c r="C99" s="1"/>
      <c r="D99" s="58"/>
      <c r="E99" s="57"/>
      <c r="F99" s="1"/>
      <c r="G99" s="3"/>
      <c r="H99" s="3"/>
      <c r="I99" s="6"/>
    </row>
    <row r="100" spans="1:9" hidden="1" x14ac:dyDescent="0.2">
      <c r="A100" s="1"/>
      <c r="B100" s="1"/>
      <c r="C100" s="1"/>
      <c r="D100" s="58"/>
      <c r="E100" s="57"/>
      <c r="F100" s="1"/>
      <c r="G100" s="3"/>
      <c r="H100" s="3"/>
      <c r="I100" s="6"/>
    </row>
    <row r="101" spans="1:9" hidden="1" x14ac:dyDescent="0.2">
      <c r="A101" s="1"/>
      <c r="B101" s="1"/>
      <c r="C101" s="1"/>
      <c r="D101" s="58"/>
      <c r="E101" s="57"/>
      <c r="F101" s="1"/>
      <c r="G101" s="3"/>
      <c r="H101" s="3"/>
      <c r="I101" s="6"/>
    </row>
    <row r="102" spans="1:9" hidden="1" x14ac:dyDescent="0.2">
      <c r="A102" s="1"/>
      <c r="B102" s="1"/>
      <c r="C102" s="1"/>
      <c r="D102" s="58"/>
      <c r="E102" s="57"/>
      <c r="F102" s="1"/>
      <c r="G102" s="3"/>
      <c r="H102" s="3"/>
      <c r="I102" s="6"/>
    </row>
    <row r="103" spans="1:9" hidden="1" x14ac:dyDescent="0.2">
      <c r="A103" s="1"/>
      <c r="B103" s="1"/>
      <c r="C103" s="1"/>
      <c r="D103" s="58"/>
      <c r="E103" s="57"/>
      <c r="F103" s="1"/>
      <c r="G103" s="3"/>
      <c r="H103" s="3"/>
      <c r="I103" s="6"/>
    </row>
    <row r="104" spans="1:9" hidden="1" x14ac:dyDescent="0.2">
      <c r="A104" s="1"/>
      <c r="B104" s="1"/>
      <c r="C104" s="1"/>
      <c r="D104" s="58"/>
      <c r="E104" s="57"/>
      <c r="F104" s="1"/>
      <c r="G104" s="3"/>
      <c r="H104" s="3"/>
      <c r="I104" s="6"/>
    </row>
    <row r="105" spans="1:9" hidden="1" x14ac:dyDescent="0.2">
      <c r="A105" s="1"/>
      <c r="B105" s="1"/>
      <c r="C105" s="1"/>
      <c r="D105" s="58"/>
      <c r="E105" s="57"/>
      <c r="F105" s="1"/>
      <c r="G105" s="3"/>
      <c r="H105" s="3"/>
      <c r="I105" s="6"/>
    </row>
    <row r="106" spans="1:9" hidden="1" x14ac:dyDescent="0.2">
      <c r="A106" s="1"/>
      <c r="B106" s="1"/>
      <c r="C106" s="1"/>
      <c r="D106" s="58"/>
      <c r="E106" s="57"/>
      <c r="F106" s="1"/>
      <c r="G106" s="3"/>
      <c r="H106" s="3"/>
      <c r="I106" s="6"/>
    </row>
    <row r="107" spans="1:9" hidden="1" x14ac:dyDescent="0.2">
      <c r="A107" s="1"/>
      <c r="B107" s="1"/>
      <c r="C107" s="1"/>
      <c r="D107" s="58"/>
      <c r="E107" s="57"/>
      <c r="F107" s="1"/>
      <c r="G107" s="3"/>
      <c r="H107" s="3"/>
      <c r="I107" s="6"/>
    </row>
    <row r="108" spans="1:9" hidden="1" x14ac:dyDescent="0.2">
      <c r="A108" s="1"/>
      <c r="B108" s="1"/>
      <c r="C108" s="1"/>
      <c r="D108" s="58"/>
      <c r="E108" s="57"/>
      <c r="F108" s="1"/>
      <c r="G108" s="3"/>
      <c r="H108" s="3"/>
      <c r="I108" s="6"/>
    </row>
    <row r="109" spans="1:9" hidden="1" x14ac:dyDescent="0.2">
      <c r="A109" s="1"/>
      <c r="B109" s="1"/>
      <c r="C109" s="1"/>
      <c r="D109" s="58"/>
      <c r="E109" s="57"/>
      <c r="F109" s="1"/>
      <c r="G109" s="3"/>
      <c r="H109" s="3"/>
      <c r="I109" s="6"/>
    </row>
    <row r="110" spans="1:9" hidden="1" x14ac:dyDescent="0.2">
      <c r="A110" s="1"/>
      <c r="B110" s="1"/>
      <c r="C110" s="1"/>
      <c r="D110" s="58"/>
      <c r="E110" s="57"/>
      <c r="F110" s="1"/>
      <c r="G110" s="3"/>
      <c r="H110" s="3"/>
      <c r="I110" s="6"/>
    </row>
    <row r="111" spans="1:9" hidden="1" x14ac:dyDescent="0.2">
      <c r="A111" s="1"/>
      <c r="B111" s="1"/>
      <c r="C111" s="1"/>
      <c r="D111" s="58"/>
      <c r="E111" s="57"/>
      <c r="F111" s="1"/>
      <c r="G111" s="3"/>
      <c r="H111" s="3"/>
      <c r="I111" s="6"/>
    </row>
    <row r="112" spans="1:9" hidden="1" x14ac:dyDescent="0.2">
      <c r="A112" s="1"/>
      <c r="B112" s="1"/>
      <c r="C112" s="1"/>
      <c r="D112" s="58"/>
      <c r="E112" s="57"/>
      <c r="F112" s="1"/>
      <c r="G112" s="3"/>
      <c r="H112" s="3"/>
      <c r="I112" s="6"/>
    </row>
    <row r="113" spans="1:9" hidden="1" x14ac:dyDescent="0.2">
      <c r="A113" s="1"/>
      <c r="B113" s="1"/>
      <c r="C113" s="1"/>
      <c r="D113" s="58"/>
      <c r="E113" s="57"/>
      <c r="F113" s="1"/>
      <c r="G113" s="3"/>
      <c r="H113" s="3"/>
      <c r="I113" s="6"/>
    </row>
    <row r="114" spans="1:9" hidden="1" x14ac:dyDescent="0.2">
      <c r="A114" s="1"/>
      <c r="B114" s="1"/>
      <c r="C114" s="1"/>
      <c r="D114" s="58"/>
      <c r="E114" s="57"/>
      <c r="F114" s="1"/>
      <c r="G114" s="3"/>
      <c r="H114" s="3"/>
      <c r="I114" s="6"/>
    </row>
    <row r="115" spans="1:9" hidden="1" x14ac:dyDescent="0.2">
      <c r="A115" s="1"/>
      <c r="B115" s="1"/>
      <c r="C115" s="1"/>
      <c r="D115" s="58"/>
      <c r="E115" s="57"/>
      <c r="F115" s="1"/>
      <c r="G115" s="3"/>
      <c r="H115" s="3"/>
      <c r="I115" s="6"/>
    </row>
    <row r="116" spans="1:9" hidden="1" x14ac:dyDescent="0.2">
      <c r="A116" s="1"/>
      <c r="B116" s="1"/>
      <c r="C116" s="1"/>
      <c r="D116" s="58"/>
      <c r="E116" s="57"/>
      <c r="F116" s="1"/>
      <c r="G116" s="3"/>
      <c r="H116" s="3"/>
      <c r="I116" s="6"/>
    </row>
    <row r="117" spans="1:9" hidden="1" x14ac:dyDescent="0.2">
      <c r="A117" s="1"/>
      <c r="B117" s="1"/>
      <c r="C117" s="1"/>
      <c r="D117" s="58"/>
      <c r="E117" s="57"/>
      <c r="F117" s="1"/>
      <c r="G117" s="3"/>
      <c r="H117" s="3"/>
      <c r="I117" s="6"/>
    </row>
    <row r="118" spans="1:9" hidden="1" x14ac:dyDescent="0.2">
      <c r="A118" s="1"/>
      <c r="B118" s="1"/>
      <c r="C118" s="1"/>
      <c r="D118" s="58"/>
      <c r="E118" s="57"/>
      <c r="F118" s="1"/>
      <c r="G118" s="3"/>
      <c r="H118" s="3"/>
      <c r="I118" s="6"/>
    </row>
    <row r="119" spans="1:9" hidden="1" x14ac:dyDescent="0.2">
      <c r="A119" s="1"/>
      <c r="B119" s="1"/>
      <c r="C119" s="1"/>
      <c r="D119" s="58"/>
      <c r="E119" s="57"/>
      <c r="F119" s="1"/>
      <c r="G119" s="3"/>
      <c r="H119" s="3"/>
      <c r="I119" s="6"/>
    </row>
    <row r="120" spans="1:9" hidden="1" x14ac:dyDescent="0.2">
      <c r="A120" s="1"/>
      <c r="B120" s="1"/>
      <c r="C120" s="1"/>
      <c r="D120" s="58"/>
      <c r="E120" s="57"/>
      <c r="F120" s="1"/>
      <c r="G120" s="3"/>
      <c r="H120" s="3"/>
      <c r="I120" s="6"/>
    </row>
    <row r="121" spans="1:9" hidden="1" x14ac:dyDescent="0.2">
      <c r="A121" s="1"/>
      <c r="B121" s="1"/>
      <c r="C121" s="1"/>
      <c r="D121" s="58"/>
      <c r="E121" s="57"/>
      <c r="F121" s="1"/>
      <c r="G121" s="3"/>
      <c r="H121" s="3"/>
      <c r="I121" s="6"/>
    </row>
    <row r="122" spans="1:9" hidden="1" x14ac:dyDescent="0.2">
      <c r="A122" s="1"/>
      <c r="B122" s="1"/>
      <c r="C122" s="1"/>
      <c r="D122" s="58"/>
      <c r="E122" s="57"/>
      <c r="F122" s="1"/>
      <c r="G122" s="3"/>
      <c r="H122" s="3"/>
      <c r="I122" s="6"/>
    </row>
    <row r="123" spans="1:9" hidden="1" x14ac:dyDescent="0.2">
      <c r="A123" s="1"/>
      <c r="B123" s="1"/>
      <c r="C123" s="1"/>
      <c r="D123" s="58"/>
      <c r="E123" s="57"/>
      <c r="F123" s="1"/>
      <c r="G123" s="3"/>
      <c r="H123" s="3"/>
      <c r="I123" s="6"/>
    </row>
    <row r="124" spans="1:9" hidden="1" x14ac:dyDescent="0.2">
      <c r="A124" s="1"/>
      <c r="B124" s="1"/>
      <c r="C124" s="1"/>
      <c r="D124" s="58"/>
      <c r="E124" s="57"/>
      <c r="F124" s="1"/>
      <c r="G124" s="3"/>
      <c r="H124" s="3"/>
      <c r="I124" s="6"/>
    </row>
    <row r="125" spans="1:9" hidden="1" x14ac:dyDescent="0.2">
      <c r="A125" s="1"/>
      <c r="B125" s="1"/>
      <c r="C125" s="1"/>
      <c r="D125" s="58"/>
      <c r="E125" s="57"/>
      <c r="F125" s="1"/>
      <c r="G125" s="3"/>
      <c r="H125" s="3"/>
      <c r="I125" s="6"/>
    </row>
    <row r="126" spans="1:9" hidden="1" x14ac:dyDescent="0.2">
      <c r="A126" s="1"/>
      <c r="B126" s="1"/>
      <c r="C126" s="1"/>
      <c r="D126" s="58"/>
      <c r="E126" s="57"/>
      <c r="F126" s="1"/>
      <c r="G126" s="3"/>
      <c r="H126" s="3"/>
      <c r="I126" s="6"/>
    </row>
    <row r="127" spans="1:9" hidden="1" x14ac:dyDescent="0.2">
      <c r="A127" s="1"/>
      <c r="B127" s="1"/>
      <c r="C127" s="1"/>
      <c r="D127" s="58"/>
      <c r="E127" s="57"/>
      <c r="F127" s="1"/>
      <c r="G127" s="3"/>
      <c r="H127" s="3"/>
      <c r="I127" s="6"/>
    </row>
    <row r="128" spans="1:9" hidden="1" x14ac:dyDescent="0.2">
      <c r="A128" s="1"/>
      <c r="B128" s="1"/>
      <c r="C128" s="1"/>
      <c r="D128" s="58"/>
      <c r="E128" s="57"/>
      <c r="F128" s="1"/>
      <c r="G128" s="3"/>
      <c r="H128" s="3"/>
      <c r="I128" s="6"/>
    </row>
    <row r="129" spans="1:9" hidden="1" x14ac:dyDescent="0.2">
      <c r="A129" s="1"/>
      <c r="B129" s="1"/>
      <c r="C129" s="1"/>
      <c r="D129" s="58"/>
      <c r="E129" s="57"/>
      <c r="F129" s="1"/>
      <c r="G129" s="3"/>
      <c r="H129" s="3"/>
      <c r="I129" s="6"/>
    </row>
    <row r="130" spans="1:9" hidden="1" x14ac:dyDescent="0.2">
      <c r="A130" s="1"/>
      <c r="B130" s="1"/>
      <c r="C130" s="1"/>
      <c r="D130" s="58"/>
      <c r="E130" s="57"/>
      <c r="F130" s="1"/>
      <c r="G130" s="3"/>
      <c r="H130" s="3"/>
      <c r="I130" s="6"/>
    </row>
    <row r="131" spans="1:9" hidden="1" x14ac:dyDescent="0.2">
      <c r="A131" s="1"/>
      <c r="B131" s="1"/>
      <c r="C131" s="1"/>
      <c r="D131" s="58"/>
      <c r="E131" s="57"/>
      <c r="F131" s="1"/>
      <c r="G131" s="3"/>
      <c r="H131" s="3"/>
      <c r="I131" s="6"/>
    </row>
    <row r="132" spans="1:9" hidden="1" x14ac:dyDescent="0.2">
      <c r="A132" s="1"/>
      <c r="B132" s="1"/>
      <c r="C132" s="1"/>
      <c r="D132" s="58"/>
      <c r="E132" s="57"/>
      <c r="F132" s="1"/>
      <c r="G132" s="3"/>
      <c r="H132" s="3"/>
      <c r="I132" s="6"/>
    </row>
    <row r="133" spans="1:9" hidden="1" x14ac:dyDescent="0.2">
      <c r="A133" s="1"/>
      <c r="B133" s="1"/>
      <c r="C133" s="1"/>
      <c r="D133" s="58"/>
      <c r="E133" s="57"/>
      <c r="F133" s="1"/>
      <c r="G133" s="3"/>
      <c r="H133" s="3"/>
      <c r="I133" s="6"/>
    </row>
    <row r="134" spans="1:9" hidden="1" x14ac:dyDescent="0.2">
      <c r="A134" s="1"/>
      <c r="B134" s="1"/>
      <c r="C134" s="1"/>
      <c r="D134" s="58"/>
      <c r="E134" s="57"/>
      <c r="F134" s="1"/>
      <c r="G134" s="3"/>
      <c r="H134" s="3"/>
      <c r="I134" s="6"/>
    </row>
    <row r="135" spans="1:9" hidden="1" x14ac:dyDescent="0.2">
      <c r="A135" s="1"/>
      <c r="B135" s="1"/>
      <c r="C135" s="1"/>
      <c r="D135" s="58"/>
      <c r="E135" s="57"/>
      <c r="F135" s="1"/>
      <c r="G135" s="3"/>
      <c r="H135" s="3"/>
      <c r="I135" s="6"/>
    </row>
    <row r="136" spans="1:9" hidden="1" x14ac:dyDescent="0.2">
      <c r="A136" s="1"/>
      <c r="B136" s="1"/>
      <c r="C136" s="1"/>
      <c r="D136" s="58"/>
      <c r="E136" s="57"/>
      <c r="F136" s="1"/>
      <c r="G136" s="3"/>
      <c r="H136" s="3"/>
      <c r="I136" s="6"/>
    </row>
    <row r="137" spans="1:9" hidden="1" x14ac:dyDescent="0.2">
      <c r="A137" s="1"/>
      <c r="B137" s="1"/>
      <c r="C137" s="1"/>
      <c r="D137" s="58"/>
      <c r="E137" s="57"/>
      <c r="F137" s="1"/>
      <c r="G137" s="3"/>
      <c r="H137" s="3"/>
      <c r="I137" s="6"/>
    </row>
    <row r="138" spans="1:9" hidden="1" x14ac:dyDescent="0.2">
      <c r="A138" s="1"/>
      <c r="B138" s="1"/>
      <c r="C138" s="1"/>
      <c r="D138" s="58"/>
      <c r="E138" s="57"/>
      <c r="F138" s="1"/>
      <c r="G138" s="3"/>
      <c r="H138" s="3"/>
      <c r="I138" s="6"/>
    </row>
    <row r="139" spans="1:9" hidden="1" x14ac:dyDescent="0.2">
      <c r="A139" s="1"/>
      <c r="B139" s="1"/>
      <c r="C139" s="1"/>
      <c r="D139" s="58"/>
      <c r="E139" s="57"/>
      <c r="F139" s="1"/>
      <c r="G139" s="3"/>
      <c r="H139" s="3"/>
      <c r="I139" s="6"/>
    </row>
    <row r="140" spans="1:9" hidden="1" x14ac:dyDescent="0.2">
      <c r="A140" s="1"/>
      <c r="B140" s="1"/>
      <c r="C140" s="1"/>
      <c r="D140" s="58"/>
      <c r="E140" s="57"/>
      <c r="F140" s="1"/>
      <c r="G140" s="3"/>
      <c r="H140" s="3"/>
    </row>
    <row r="141" spans="1:9" hidden="1" x14ac:dyDescent="0.2">
      <c r="A141" s="1"/>
      <c r="B141" s="1"/>
      <c r="C141" s="1"/>
      <c r="D141" s="58"/>
      <c r="E141" s="57"/>
      <c r="F141" s="1"/>
      <c r="G141" s="3"/>
      <c r="H141" s="3"/>
    </row>
    <row r="142" spans="1:9" hidden="1" x14ac:dyDescent="0.2">
      <c r="A142" s="1"/>
      <c r="B142" s="1"/>
      <c r="C142" s="1"/>
      <c r="D142" s="58"/>
      <c r="E142" s="57"/>
      <c r="F142" s="1"/>
      <c r="G142" s="3"/>
      <c r="H142" s="3"/>
    </row>
    <row r="143" spans="1:9" hidden="1" x14ac:dyDescent="0.2">
      <c r="A143" s="1"/>
      <c r="B143" s="1"/>
      <c r="C143" s="1"/>
      <c r="D143" s="58"/>
      <c r="E143" s="57"/>
      <c r="F143" s="1"/>
      <c r="G143" s="3"/>
      <c r="H143" s="3"/>
    </row>
    <row r="144" spans="1:9" hidden="1" x14ac:dyDescent="0.2">
      <c r="A144" s="1"/>
      <c r="B144" s="1"/>
      <c r="C144" s="1"/>
      <c r="D144" s="58"/>
      <c r="E144" s="57"/>
      <c r="F144" s="1"/>
      <c r="G144" s="3"/>
      <c r="H144" s="3"/>
    </row>
    <row r="145" spans="1:11" hidden="1" x14ac:dyDescent="0.2">
      <c r="A145" s="1"/>
      <c r="B145" s="1"/>
      <c r="C145" s="1"/>
      <c r="D145" s="58"/>
      <c r="E145" s="57"/>
      <c r="F145" s="1"/>
      <c r="G145" s="3"/>
      <c r="H145" s="3"/>
    </row>
    <row r="146" spans="1:11" hidden="1" x14ac:dyDescent="0.2">
      <c r="A146" s="1"/>
      <c r="B146" s="1"/>
      <c r="C146" s="1"/>
      <c r="D146" s="58"/>
      <c r="E146" s="57"/>
      <c r="F146" s="1"/>
      <c r="G146" s="3"/>
      <c r="H146" s="3"/>
    </row>
    <row r="147" spans="1:11" hidden="1" x14ac:dyDescent="0.2">
      <c r="A147" s="1"/>
      <c r="B147" s="1"/>
      <c r="C147" s="1"/>
      <c r="D147" s="58"/>
      <c r="E147" s="57"/>
      <c r="F147" s="1"/>
      <c r="G147" s="3"/>
      <c r="H147" s="3"/>
    </row>
    <row r="148" spans="1:11" hidden="1" x14ac:dyDescent="0.2">
      <c r="A148" s="1"/>
      <c r="B148" s="1"/>
      <c r="C148" s="1"/>
      <c r="D148" s="58"/>
      <c r="E148" s="57"/>
      <c r="F148" s="1"/>
      <c r="G148" s="3"/>
      <c r="H148" s="3"/>
    </row>
    <row r="149" spans="1:11" hidden="1" x14ac:dyDescent="0.2">
      <c r="A149" s="1"/>
      <c r="B149" s="1"/>
      <c r="C149" s="1"/>
      <c r="D149" s="58"/>
      <c r="E149" s="57"/>
      <c r="F149" s="1"/>
      <c r="G149" s="3"/>
      <c r="H149" s="3"/>
    </row>
    <row r="150" spans="1:11" hidden="1" x14ac:dyDescent="0.2">
      <c r="A150" s="1"/>
      <c r="B150" s="1"/>
      <c r="C150" s="1"/>
      <c r="D150" s="58"/>
      <c r="E150" s="57"/>
      <c r="F150" s="1"/>
      <c r="G150" s="3"/>
      <c r="H150" s="3"/>
    </row>
    <row r="151" spans="1:11" x14ac:dyDescent="0.2">
      <c r="E151" s="55"/>
    </row>
    <row r="152" spans="1:11" ht="15.75" thickBot="1" x14ac:dyDescent="0.3">
      <c r="D152" s="40" t="s">
        <v>36</v>
      </c>
      <c r="E152" s="4">
        <f>SUMPRODUCT(E11:E150,D11:D150)</f>
        <v>0</v>
      </c>
      <c r="F152" s="4">
        <f>SUMPRODUCT(F11:F150,D11:D150)</f>
        <v>0</v>
      </c>
      <c r="G152" s="4">
        <f>SUM(G11:G150)</f>
        <v>0</v>
      </c>
      <c r="H152" s="4">
        <f>SUM(H11:H150)</f>
        <v>0</v>
      </c>
      <c r="J152" s="44"/>
    </row>
    <row r="153" spans="1:11" ht="15" thickTop="1" x14ac:dyDescent="0.2">
      <c r="H153" s="2"/>
    </row>
    <row r="154" spans="1:11" x14ac:dyDescent="0.2">
      <c r="D154" s="40" t="s">
        <v>47</v>
      </c>
      <c r="E154" s="56">
        <f>IFERROR(((SUMPRODUCT(C11:C150,D11:D150,E11:E150)/SUMPRODUCT(D11:D150,E11:E150))*12+6)*SUMPRODUCT(D11:D150,E11:E150)/12*260,0)</f>
        <v>0</v>
      </c>
      <c r="H154" s="2"/>
    </row>
    <row r="155" spans="1:11" x14ac:dyDescent="0.2">
      <c r="H155" s="2"/>
    </row>
    <row r="156" spans="1:11" ht="30.75" customHeight="1" x14ac:dyDescent="0.2">
      <c r="A156" s="81" t="s">
        <v>40</v>
      </c>
      <c r="B156" s="81"/>
      <c r="C156" s="81"/>
      <c r="D156" s="81"/>
      <c r="E156" s="81"/>
      <c r="F156" s="81"/>
      <c r="G156" s="81"/>
      <c r="H156" s="81"/>
      <c r="I156" s="42"/>
      <c r="J156" s="42"/>
      <c r="K156" s="42"/>
    </row>
    <row r="157" spans="1:11" x14ac:dyDescent="0.2">
      <c r="A157" s="81" t="s">
        <v>41</v>
      </c>
      <c r="B157" s="81"/>
      <c r="C157" s="81"/>
      <c r="D157" s="81"/>
      <c r="E157" s="81"/>
      <c r="F157" s="81"/>
      <c r="G157" s="81"/>
      <c r="H157" s="81"/>
    </row>
    <row r="158" spans="1:11" x14ac:dyDescent="0.2">
      <c r="A158" s="81"/>
      <c r="B158" s="81"/>
      <c r="C158" s="81"/>
      <c r="D158" s="81"/>
      <c r="E158" s="81"/>
      <c r="F158" s="81"/>
      <c r="G158" s="81"/>
      <c r="H158" s="81"/>
    </row>
    <row r="159" spans="1:11" x14ac:dyDescent="0.2">
      <c r="A159" s="81"/>
      <c r="B159" s="81"/>
      <c r="C159" s="81"/>
      <c r="D159" s="81"/>
      <c r="E159" s="81"/>
      <c r="F159" s="81"/>
      <c r="G159" s="81"/>
      <c r="H159" s="81"/>
    </row>
    <row r="160" spans="1:11" x14ac:dyDescent="0.2">
      <c r="A160" t="s">
        <v>49</v>
      </c>
    </row>
    <row r="161" spans="8:9" x14ac:dyDescent="0.2">
      <c r="H161" s="8"/>
    </row>
    <row r="162" spans="8:9" x14ac:dyDescent="0.2">
      <c r="I162" s="6"/>
    </row>
  </sheetData>
  <mergeCells count="4">
    <mergeCell ref="A157:H159"/>
    <mergeCell ref="A1:H2"/>
    <mergeCell ref="A3:H4"/>
    <mergeCell ref="A156:H156"/>
  </mergeCells>
  <phoneticPr fontId="2" type="noConversion"/>
  <pageMargins left="0.39370078740157483" right="0.39370078740157483" top="1.4166666666666667" bottom="0.98425196850393704" header="0.51181102362204722" footer="0.51181102362204722"/>
  <pageSetup paperSize="9" orientation="landscape" r:id="rId1"/>
  <headerFooter differentFirst="1" alignWithMargins="0">
    <firstHeader>&amp;R&amp;G</firstHeader>
  </headerFooter>
  <rowBreaks count="1" manualBreakCount="1">
    <brk id="143" max="16383" man="1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L154"/>
  <sheetViews>
    <sheetView zoomScaleNormal="100" workbookViewId="0">
      <selection sqref="A1:F2"/>
    </sheetView>
  </sheetViews>
  <sheetFormatPr baseColWidth="10" defaultRowHeight="14.25" x14ac:dyDescent="0.2"/>
  <cols>
    <col min="1" max="1" width="11.75" bestFit="1" customWidth="1"/>
    <col min="2" max="2" width="11.875" bestFit="1" customWidth="1"/>
    <col min="3" max="3" width="11.875" customWidth="1"/>
    <col min="4" max="4" width="14.25" customWidth="1"/>
    <col min="5" max="5" width="11.25" customWidth="1"/>
    <col min="6" max="6" width="13.875" customWidth="1"/>
  </cols>
  <sheetData>
    <row r="1" spans="1:12" ht="18" customHeight="1" x14ac:dyDescent="0.2">
      <c r="A1" s="78" t="str">
        <f>"Finanzcontrolling über die Berichtsperiode "&amp;Jahr&amp;" Einrichtungen der Behindertenhilfe"</f>
        <v>Finanzcontrolling über die Berichtsperiode 2025 Einrichtungen der Behindertenhilfe</v>
      </c>
      <c r="B1" s="78"/>
      <c r="C1" s="78"/>
      <c r="D1" s="78"/>
      <c r="E1" s="78"/>
      <c r="F1" s="78"/>
    </row>
    <row r="2" spans="1:12" ht="18" customHeight="1" x14ac:dyDescent="0.2">
      <c r="A2" s="78"/>
      <c r="B2" s="78"/>
      <c r="C2" s="78"/>
      <c r="D2" s="78"/>
      <c r="E2" s="78"/>
      <c r="F2" s="78"/>
    </row>
    <row r="3" spans="1:12" ht="15" customHeight="1" x14ac:dyDescent="0.2">
      <c r="A3" s="77" t="str">
        <f>"Deklaration der Erträge aus Kantonsbeiträgen und Kostenbeteiligungen für das Jahr "&amp;Jahr&amp;" (Basis: Erfolgsrechnung "&amp;Jahr&amp;")"</f>
        <v>Deklaration der Erträge aus Kantonsbeiträgen und Kostenbeteiligungen für das Jahr 2025 (Basis: Erfolgsrechnung 2025)</v>
      </c>
      <c r="B3" s="77"/>
      <c r="C3" s="77"/>
      <c r="D3" s="77"/>
      <c r="E3" s="77"/>
      <c r="F3" s="77"/>
    </row>
    <row r="4" spans="1:12" ht="15" customHeight="1" x14ac:dyDescent="0.2">
      <c r="A4" s="77"/>
      <c r="B4" s="77"/>
      <c r="C4" s="77"/>
      <c r="D4" s="77"/>
      <c r="E4" s="77"/>
      <c r="F4" s="77"/>
    </row>
    <row r="6" spans="1:12" ht="18" x14ac:dyDescent="0.25">
      <c r="A6" s="82" t="s">
        <v>15</v>
      </c>
      <c r="B6" s="82"/>
      <c r="C6" s="50" t="str">
        <f>Übersicht!C7</f>
        <v>Institution</v>
      </c>
      <c r="D6" s="50"/>
      <c r="E6" s="50"/>
      <c r="F6" s="50"/>
    </row>
    <row r="8" spans="1:12" ht="15.75" x14ac:dyDescent="0.25">
      <c r="A8" s="33" t="s">
        <v>0</v>
      </c>
      <c r="B8" s="59" t="s">
        <v>24</v>
      </c>
      <c r="C8" s="59"/>
      <c r="D8" s="59"/>
      <c r="E8" s="59"/>
      <c r="F8" s="59"/>
    </row>
    <row r="10" spans="1:12" ht="45" x14ac:dyDescent="0.2">
      <c r="A10" s="61" t="s">
        <v>45</v>
      </c>
      <c r="B10" s="62" t="s">
        <v>2</v>
      </c>
      <c r="C10" s="62" t="s">
        <v>30</v>
      </c>
      <c r="D10" s="61" t="s">
        <v>34</v>
      </c>
      <c r="E10" s="61" t="s">
        <v>26</v>
      </c>
      <c r="F10" s="61" t="s">
        <v>27</v>
      </c>
      <c r="G10" s="2"/>
      <c r="H10" s="6"/>
      <c r="I10" s="7"/>
    </row>
    <row r="11" spans="1:12" x14ac:dyDescent="0.2">
      <c r="A11" s="1"/>
      <c r="B11" s="1"/>
      <c r="C11" s="1"/>
      <c r="D11" s="57"/>
      <c r="E11" s="3"/>
      <c r="F11" s="3"/>
      <c r="G11" s="2"/>
      <c r="H11" s="55"/>
      <c r="I11" s="6"/>
      <c r="L11" s="60"/>
    </row>
    <row r="12" spans="1:12" x14ac:dyDescent="0.2">
      <c r="A12" s="1"/>
      <c r="B12" s="1"/>
      <c r="C12" s="1"/>
      <c r="D12" s="57"/>
      <c r="E12" s="3"/>
      <c r="F12" s="3"/>
      <c r="G12" s="5"/>
      <c r="H12" s="55"/>
      <c r="I12" s="6"/>
      <c r="L12" s="60"/>
    </row>
    <row r="13" spans="1:12" x14ac:dyDescent="0.2">
      <c r="A13" s="1"/>
      <c r="B13" s="1"/>
      <c r="C13" s="1"/>
      <c r="D13" s="57"/>
      <c r="E13" s="9"/>
      <c r="F13" s="9"/>
      <c r="H13" s="55"/>
      <c r="I13" s="6"/>
      <c r="L13" s="60"/>
    </row>
    <row r="14" spans="1:12" x14ac:dyDescent="0.2">
      <c r="A14" s="1"/>
      <c r="B14" s="1"/>
      <c r="C14" s="1"/>
      <c r="D14" s="57"/>
      <c r="E14" s="3"/>
      <c r="F14" s="9"/>
      <c r="G14" s="2"/>
      <c r="H14" s="55"/>
      <c r="I14" s="6"/>
      <c r="L14" s="60"/>
    </row>
    <row r="15" spans="1:12" x14ac:dyDescent="0.2">
      <c r="A15" s="1"/>
      <c r="B15" s="1"/>
      <c r="C15" s="1"/>
      <c r="D15" s="57"/>
      <c r="E15" s="3"/>
      <c r="F15" s="3"/>
      <c r="G15" s="5"/>
      <c r="H15" s="55"/>
      <c r="I15" s="6"/>
      <c r="L15" s="60"/>
    </row>
    <row r="16" spans="1:12" x14ac:dyDescent="0.2">
      <c r="A16" s="1"/>
      <c r="B16" s="1"/>
      <c r="C16" s="1"/>
      <c r="D16" s="57"/>
      <c r="E16" s="3"/>
      <c r="F16" s="3"/>
      <c r="G16" s="2"/>
      <c r="H16" s="55"/>
      <c r="L16" s="60"/>
    </row>
    <row r="17" spans="1:12" x14ac:dyDescent="0.2">
      <c r="A17" s="1"/>
      <c r="B17" s="1"/>
      <c r="C17" s="1"/>
      <c r="D17" s="57"/>
      <c r="E17" s="3"/>
      <c r="F17" s="3"/>
      <c r="G17" s="2"/>
      <c r="H17" s="55"/>
      <c r="L17" s="60"/>
    </row>
    <row r="18" spans="1:12" x14ac:dyDescent="0.2">
      <c r="A18" s="1"/>
      <c r="B18" s="1"/>
      <c r="C18" s="1"/>
      <c r="D18" s="57"/>
      <c r="E18" s="3"/>
      <c r="F18" s="3"/>
      <c r="G18" s="2"/>
      <c r="H18" s="55"/>
      <c r="L18" s="60"/>
    </row>
    <row r="19" spans="1:12" x14ac:dyDescent="0.2">
      <c r="A19" s="1"/>
      <c r="B19" s="1"/>
      <c r="C19" s="1"/>
      <c r="D19" s="57"/>
      <c r="E19" s="3"/>
      <c r="F19" s="3"/>
      <c r="G19" s="2"/>
      <c r="H19" s="55"/>
      <c r="L19" s="60"/>
    </row>
    <row r="20" spans="1:12" x14ac:dyDescent="0.2">
      <c r="A20" s="1"/>
      <c r="B20" s="1"/>
      <c r="C20" s="1"/>
      <c r="D20" s="57"/>
      <c r="E20" s="3"/>
      <c r="F20" s="3"/>
      <c r="G20" s="2"/>
      <c r="H20" s="55"/>
      <c r="L20" s="60"/>
    </row>
    <row r="21" spans="1:12" x14ac:dyDescent="0.2">
      <c r="A21" s="1"/>
      <c r="B21" s="1"/>
      <c r="C21" s="1"/>
      <c r="D21" s="57"/>
      <c r="E21" s="3"/>
      <c r="F21" s="3"/>
      <c r="G21" s="2"/>
      <c r="H21" s="55"/>
      <c r="L21" s="60"/>
    </row>
    <row r="22" spans="1:12" x14ac:dyDescent="0.2">
      <c r="A22" s="1"/>
      <c r="B22" s="1"/>
      <c r="C22" s="1"/>
      <c r="D22" s="57"/>
      <c r="E22" s="3"/>
      <c r="F22" s="3"/>
      <c r="G22" s="2"/>
      <c r="H22" s="55"/>
      <c r="L22" s="60"/>
    </row>
    <row r="23" spans="1:12" x14ac:dyDescent="0.2">
      <c r="A23" s="1"/>
      <c r="B23" s="1"/>
      <c r="C23" s="1"/>
      <c r="D23" s="57"/>
      <c r="E23" s="3"/>
      <c r="F23" s="3"/>
      <c r="G23" s="2"/>
      <c r="H23" s="55"/>
      <c r="L23" s="60"/>
    </row>
    <row r="24" spans="1:12" x14ac:dyDescent="0.2">
      <c r="A24" s="1"/>
      <c r="B24" s="1"/>
      <c r="C24" s="1"/>
      <c r="D24" s="57"/>
      <c r="E24" s="3"/>
      <c r="F24" s="3"/>
      <c r="G24" s="2"/>
      <c r="H24" s="55"/>
      <c r="L24" s="60"/>
    </row>
    <row r="25" spans="1:12" x14ac:dyDescent="0.2">
      <c r="A25" s="1"/>
      <c r="B25" s="1"/>
      <c r="C25" s="1"/>
      <c r="D25" s="57"/>
      <c r="E25" s="3"/>
      <c r="F25" s="3"/>
      <c r="G25" s="2"/>
      <c r="H25" s="55"/>
      <c r="L25" s="60"/>
    </row>
    <row r="26" spans="1:12" x14ac:dyDescent="0.2">
      <c r="A26" s="1"/>
      <c r="B26" s="1"/>
      <c r="C26" s="1"/>
      <c r="D26" s="57"/>
      <c r="E26" s="3"/>
      <c r="F26" s="3"/>
      <c r="G26" s="2"/>
      <c r="H26" s="55"/>
      <c r="L26" s="60"/>
    </row>
    <row r="27" spans="1:12" x14ac:dyDescent="0.2">
      <c r="A27" s="1"/>
      <c r="B27" s="1"/>
      <c r="C27" s="1"/>
      <c r="D27" s="57"/>
      <c r="E27" s="3"/>
      <c r="F27" s="3"/>
      <c r="G27" s="2"/>
      <c r="H27" s="55"/>
      <c r="L27" s="60"/>
    </row>
    <row r="28" spans="1:12" x14ac:dyDescent="0.2">
      <c r="A28" s="1"/>
      <c r="B28" s="1"/>
      <c r="C28" s="1"/>
      <c r="D28" s="57"/>
      <c r="E28" s="3"/>
      <c r="F28" s="3"/>
      <c r="G28" s="2"/>
      <c r="H28" s="55"/>
      <c r="L28" s="60"/>
    </row>
    <row r="29" spans="1:12" x14ac:dyDescent="0.2">
      <c r="A29" s="1"/>
      <c r="B29" s="1"/>
      <c r="C29" s="1"/>
      <c r="D29" s="57"/>
      <c r="E29" s="3"/>
      <c r="F29" s="3"/>
      <c r="G29" s="2"/>
      <c r="H29" s="55"/>
      <c r="L29" s="60"/>
    </row>
    <row r="30" spans="1:12" x14ac:dyDescent="0.2">
      <c r="A30" s="1"/>
      <c r="B30" s="1"/>
      <c r="C30" s="1"/>
      <c r="D30" s="57"/>
      <c r="E30" s="3"/>
      <c r="F30" s="3"/>
      <c r="G30" s="2"/>
      <c r="H30" s="55"/>
      <c r="L30" s="60"/>
    </row>
    <row r="31" spans="1:12" x14ac:dyDescent="0.2">
      <c r="A31" s="1"/>
      <c r="B31" s="1"/>
      <c r="C31" s="1"/>
      <c r="D31" s="57"/>
      <c r="E31" s="3"/>
      <c r="F31" s="3"/>
      <c r="G31" s="2"/>
      <c r="H31" s="55"/>
      <c r="L31" s="60"/>
    </row>
    <row r="32" spans="1:12" x14ac:dyDescent="0.2">
      <c r="A32" s="1"/>
      <c r="B32" s="1"/>
      <c r="C32" s="1"/>
      <c r="D32" s="57"/>
      <c r="E32" s="3"/>
      <c r="F32" s="3"/>
      <c r="H32" s="55"/>
      <c r="L32" s="60"/>
    </row>
    <row r="33" spans="1:12" x14ac:dyDescent="0.2">
      <c r="A33" s="1"/>
      <c r="B33" s="1"/>
      <c r="C33" s="1"/>
      <c r="D33" s="57"/>
      <c r="E33" s="3"/>
      <c r="F33" s="3"/>
      <c r="H33" s="55"/>
      <c r="L33" s="60"/>
    </row>
    <row r="34" spans="1:12" x14ac:dyDescent="0.2">
      <c r="A34" s="1"/>
      <c r="B34" s="1"/>
      <c r="C34" s="1"/>
      <c r="D34" s="57"/>
      <c r="E34" s="3"/>
      <c r="F34" s="3"/>
      <c r="H34" s="55"/>
      <c r="L34" s="60"/>
    </row>
    <row r="35" spans="1:12" x14ac:dyDescent="0.2">
      <c r="A35" s="1"/>
      <c r="B35" s="1"/>
      <c r="C35" s="1"/>
      <c r="D35" s="57"/>
      <c r="E35" s="3"/>
      <c r="F35" s="3"/>
      <c r="H35" s="55"/>
      <c r="L35" s="60"/>
    </row>
    <row r="36" spans="1:12" x14ac:dyDescent="0.2">
      <c r="A36" s="1"/>
      <c r="B36" s="1"/>
      <c r="C36" s="1"/>
      <c r="D36" s="57"/>
      <c r="E36" s="3"/>
      <c r="F36" s="3"/>
      <c r="H36" s="55"/>
      <c r="L36" s="60"/>
    </row>
    <row r="37" spans="1:12" x14ac:dyDescent="0.2">
      <c r="A37" s="1"/>
      <c r="B37" s="1"/>
      <c r="C37" s="1"/>
      <c r="D37" s="57"/>
      <c r="E37" s="3"/>
      <c r="F37" s="3"/>
      <c r="H37" s="55"/>
      <c r="L37" s="60"/>
    </row>
    <row r="38" spans="1:12" x14ac:dyDescent="0.2">
      <c r="A38" s="1"/>
      <c r="B38" s="1"/>
      <c r="C38" s="1"/>
      <c r="D38" s="57"/>
      <c r="E38" s="3"/>
      <c r="F38" s="3"/>
      <c r="H38" s="55"/>
      <c r="L38" s="60"/>
    </row>
    <row r="39" spans="1:12" x14ac:dyDescent="0.2">
      <c r="A39" s="1"/>
      <c r="B39" s="1"/>
      <c r="C39" s="1"/>
      <c r="D39" s="57"/>
      <c r="E39" s="3"/>
      <c r="F39" s="3"/>
      <c r="H39" s="55"/>
      <c r="L39" s="60"/>
    </row>
    <row r="40" spans="1:12" x14ac:dyDescent="0.2">
      <c r="A40" s="1"/>
      <c r="B40" s="1"/>
      <c r="C40" s="1"/>
      <c r="D40" s="57"/>
      <c r="E40" s="3"/>
      <c r="F40" s="3"/>
      <c r="H40" s="55"/>
      <c r="L40" s="60"/>
    </row>
    <row r="41" spans="1:12" x14ac:dyDescent="0.2">
      <c r="A41" s="1"/>
      <c r="B41" s="1"/>
      <c r="C41" s="1"/>
      <c r="D41" s="57"/>
      <c r="E41" s="3"/>
      <c r="F41" s="3"/>
      <c r="H41" s="55"/>
      <c r="L41" s="60"/>
    </row>
    <row r="42" spans="1:12" x14ac:dyDescent="0.2">
      <c r="A42" s="1"/>
      <c r="B42" s="1"/>
      <c r="C42" s="1"/>
      <c r="D42" s="57"/>
      <c r="E42" s="3"/>
      <c r="F42" s="3"/>
      <c r="H42" s="55"/>
      <c r="L42" s="60"/>
    </row>
    <row r="43" spans="1:12" x14ac:dyDescent="0.2">
      <c r="A43" s="1"/>
      <c r="B43" s="1"/>
      <c r="C43" s="1"/>
      <c r="D43" s="57"/>
      <c r="E43" s="3"/>
      <c r="F43" s="3"/>
      <c r="H43" s="55"/>
      <c r="L43" s="60"/>
    </row>
    <row r="44" spans="1:12" x14ac:dyDescent="0.2">
      <c r="A44" s="1"/>
      <c r="B44" s="1"/>
      <c r="C44" s="1"/>
      <c r="D44" s="57"/>
      <c r="E44" s="3"/>
      <c r="F44" s="3"/>
      <c r="H44" s="55"/>
      <c r="L44" s="60"/>
    </row>
    <row r="45" spans="1:12" x14ac:dyDescent="0.2">
      <c r="A45" s="1"/>
      <c r="B45" s="1"/>
      <c r="C45" s="1"/>
      <c r="D45" s="57"/>
      <c r="E45" s="3"/>
      <c r="F45" s="3"/>
      <c r="H45" s="55"/>
      <c r="L45" s="60"/>
    </row>
    <row r="46" spans="1:12" x14ac:dyDescent="0.2">
      <c r="A46" s="1"/>
      <c r="B46" s="1"/>
      <c r="C46" s="1"/>
      <c r="D46" s="57"/>
      <c r="E46" s="3"/>
      <c r="F46" s="3"/>
      <c r="H46" s="55"/>
      <c r="L46" s="60"/>
    </row>
    <row r="47" spans="1:12" x14ac:dyDescent="0.2">
      <c r="A47" s="1"/>
      <c r="B47" s="1"/>
      <c r="C47" s="1"/>
      <c r="D47" s="57"/>
      <c r="E47" s="3"/>
      <c r="F47" s="3"/>
      <c r="H47" s="55"/>
      <c r="L47" s="60"/>
    </row>
    <row r="48" spans="1:12" x14ac:dyDescent="0.2">
      <c r="A48" s="1"/>
      <c r="B48" s="1"/>
      <c r="C48" s="1"/>
      <c r="D48" s="57"/>
      <c r="E48" s="3"/>
      <c r="F48" s="3"/>
      <c r="H48" s="55"/>
      <c r="L48" s="60"/>
    </row>
    <row r="49" spans="1:12" x14ac:dyDescent="0.2">
      <c r="A49" s="1"/>
      <c r="B49" s="1"/>
      <c r="C49" s="1"/>
      <c r="D49" s="57"/>
      <c r="E49" s="3"/>
      <c r="F49" s="3"/>
      <c r="H49" s="55"/>
      <c r="L49" s="60"/>
    </row>
    <row r="50" spans="1:12" x14ac:dyDescent="0.2">
      <c r="A50" s="1"/>
      <c r="B50" s="1"/>
      <c r="C50" s="1"/>
      <c r="D50" s="57"/>
      <c r="E50" s="3"/>
      <c r="F50" s="3"/>
      <c r="H50" s="55"/>
      <c r="L50" s="60"/>
    </row>
    <row r="51" spans="1:12" hidden="1" x14ac:dyDescent="0.2">
      <c r="A51" s="1"/>
      <c r="B51" s="1"/>
      <c r="C51" s="1"/>
      <c r="D51" s="57"/>
      <c r="E51" s="3"/>
      <c r="F51" s="3"/>
      <c r="H51" s="55"/>
      <c r="L51" s="60"/>
    </row>
    <row r="52" spans="1:12" hidden="1" x14ac:dyDescent="0.2">
      <c r="A52" s="1"/>
      <c r="B52" s="1"/>
      <c r="C52" s="1"/>
      <c r="D52" s="57"/>
      <c r="E52" s="3"/>
      <c r="F52" s="3"/>
      <c r="H52" s="55"/>
      <c r="L52" s="60"/>
    </row>
    <row r="53" spans="1:12" hidden="1" x14ac:dyDescent="0.2">
      <c r="A53" s="1"/>
      <c r="B53" s="1"/>
      <c r="C53" s="1"/>
      <c r="D53" s="57"/>
      <c r="E53" s="3"/>
      <c r="F53" s="3"/>
      <c r="H53" s="55"/>
      <c r="L53" s="60"/>
    </row>
    <row r="54" spans="1:12" hidden="1" x14ac:dyDescent="0.2">
      <c r="A54" s="1"/>
      <c r="B54" s="1"/>
      <c r="C54" s="1"/>
      <c r="D54" s="57"/>
      <c r="E54" s="3"/>
      <c r="F54" s="3"/>
      <c r="H54" s="55"/>
      <c r="L54" s="60"/>
    </row>
    <row r="55" spans="1:12" hidden="1" x14ac:dyDescent="0.2">
      <c r="A55" s="1"/>
      <c r="B55" s="1"/>
      <c r="C55" s="1"/>
      <c r="D55" s="57"/>
      <c r="E55" s="3"/>
      <c r="F55" s="3"/>
      <c r="H55" s="55"/>
      <c r="L55" s="60"/>
    </row>
    <row r="56" spans="1:12" hidden="1" x14ac:dyDescent="0.2">
      <c r="A56" s="1"/>
      <c r="B56" s="1"/>
      <c r="C56" s="1"/>
      <c r="D56" s="57"/>
      <c r="E56" s="3"/>
      <c r="F56" s="3"/>
      <c r="H56" s="55"/>
      <c r="L56" s="60"/>
    </row>
    <row r="57" spans="1:12" hidden="1" x14ac:dyDescent="0.2">
      <c r="A57" s="1"/>
      <c r="B57" s="1"/>
      <c r="C57" s="1"/>
      <c r="D57" s="57"/>
      <c r="E57" s="3"/>
      <c r="F57" s="3"/>
      <c r="H57" s="55"/>
      <c r="L57" s="60"/>
    </row>
    <row r="58" spans="1:12" hidden="1" x14ac:dyDescent="0.2">
      <c r="A58" s="1"/>
      <c r="B58" s="1"/>
      <c r="C58" s="1"/>
      <c r="D58" s="57"/>
      <c r="E58" s="3"/>
      <c r="F58" s="3"/>
      <c r="H58" s="55"/>
      <c r="L58" s="60"/>
    </row>
    <row r="59" spans="1:12" hidden="1" x14ac:dyDescent="0.2">
      <c r="A59" s="1"/>
      <c r="B59" s="1"/>
      <c r="C59" s="1"/>
      <c r="D59" s="57"/>
      <c r="E59" s="3"/>
      <c r="F59" s="3"/>
      <c r="H59" s="55"/>
      <c r="L59" s="60"/>
    </row>
    <row r="60" spans="1:12" hidden="1" x14ac:dyDescent="0.2">
      <c r="A60" s="1"/>
      <c r="B60" s="1"/>
      <c r="C60" s="1"/>
      <c r="D60" s="57"/>
      <c r="E60" s="3"/>
      <c r="F60" s="3"/>
      <c r="H60" s="55"/>
      <c r="L60" s="60"/>
    </row>
    <row r="61" spans="1:12" hidden="1" x14ac:dyDescent="0.2">
      <c r="A61" s="1"/>
      <c r="B61" s="1"/>
      <c r="C61" s="1"/>
      <c r="D61" s="57"/>
      <c r="E61" s="3"/>
      <c r="F61" s="3"/>
      <c r="H61" s="55"/>
      <c r="L61" s="60"/>
    </row>
    <row r="62" spans="1:12" hidden="1" x14ac:dyDescent="0.2">
      <c r="A62" s="1"/>
      <c r="B62" s="1"/>
      <c r="C62" s="1"/>
      <c r="D62" s="57"/>
      <c r="E62" s="3"/>
      <c r="F62" s="3"/>
      <c r="H62" s="55"/>
      <c r="L62" s="60"/>
    </row>
    <row r="63" spans="1:12" hidden="1" x14ac:dyDescent="0.2">
      <c r="A63" s="1"/>
      <c r="B63" s="1"/>
      <c r="C63" s="1"/>
      <c r="D63" s="57"/>
      <c r="E63" s="3"/>
      <c r="F63" s="3"/>
      <c r="H63" s="55"/>
      <c r="L63" s="60"/>
    </row>
    <row r="64" spans="1:12" hidden="1" x14ac:dyDescent="0.2">
      <c r="A64" s="1"/>
      <c r="B64" s="1"/>
      <c r="C64" s="1"/>
      <c r="D64" s="57"/>
      <c r="E64" s="3"/>
      <c r="F64" s="3"/>
      <c r="H64" s="55"/>
      <c r="L64" s="60"/>
    </row>
    <row r="65" spans="1:12" hidden="1" x14ac:dyDescent="0.2">
      <c r="A65" s="1"/>
      <c r="B65" s="1"/>
      <c r="C65" s="1"/>
      <c r="D65" s="57"/>
      <c r="E65" s="3"/>
      <c r="F65" s="3"/>
      <c r="H65" s="55"/>
      <c r="L65" s="60"/>
    </row>
    <row r="66" spans="1:12" hidden="1" x14ac:dyDescent="0.2">
      <c r="A66" s="1"/>
      <c r="B66" s="1"/>
      <c r="C66" s="1"/>
      <c r="D66" s="57"/>
      <c r="E66" s="3"/>
      <c r="F66" s="3"/>
      <c r="H66" s="55"/>
      <c r="L66" s="60"/>
    </row>
    <row r="67" spans="1:12" hidden="1" x14ac:dyDescent="0.2">
      <c r="A67" s="1"/>
      <c r="B67" s="1"/>
      <c r="C67" s="1"/>
      <c r="D67" s="57"/>
      <c r="E67" s="3"/>
      <c r="F67" s="3"/>
      <c r="H67" s="55"/>
      <c r="L67" s="60"/>
    </row>
    <row r="68" spans="1:12" hidden="1" x14ac:dyDescent="0.2">
      <c r="A68" s="1"/>
      <c r="B68" s="1"/>
      <c r="C68" s="1"/>
      <c r="D68" s="57"/>
      <c r="E68" s="3"/>
      <c r="F68" s="3"/>
      <c r="H68" s="55"/>
      <c r="L68" s="60"/>
    </row>
    <row r="69" spans="1:12" hidden="1" x14ac:dyDescent="0.2">
      <c r="A69" s="1"/>
      <c r="B69" s="1"/>
      <c r="C69" s="1"/>
      <c r="D69" s="57"/>
      <c r="E69" s="3"/>
      <c r="F69" s="3"/>
      <c r="H69" s="55"/>
      <c r="L69" s="60"/>
    </row>
    <row r="70" spans="1:12" hidden="1" x14ac:dyDescent="0.2">
      <c r="A70" s="1"/>
      <c r="B70" s="1"/>
      <c r="C70" s="1"/>
      <c r="D70" s="57"/>
      <c r="E70" s="3"/>
      <c r="F70" s="3"/>
      <c r="H70" s="55"/>
      <c r="L70" s="60"/>
    </row>
    <row r="71" spans="1:12" hidden="1" x14ac:dyDescent="0.2">
      <c r="A71" s="1"/>
      <c r="B71" s="1"/>
      <c r="C71" s="1"/>
      <c r="D71" s="57"/>
      <c r="E71" s="3"/>
      <c r="F71" s="3"/>
      <c r="H71" s="55"/>
      <c r="L71" s="60"/>
    </row>
    <row r="72" spans="1:12" hidden="1" x14ac:dyDescent="0.2">
      <c r="A72" s="1"/>
      <c r="B72" s="1"/>
      <c r="C72" s="1"/>
      <c r="D72" s="57"/>
      <c r="E72" s="3"/>
      <c r="F72" s="3"/>
      <c r="H72" s="55"/>
      <c r="L72" s="60"/>
    </row>
    <row r="73" spans="1:12" hidden="1" x14ac:dyDescent="0.2">
      <c r="A73" s="1"/>
      <c r="B73" s="1"/>
      <c r="C73" s="1"/>
      <c r="D73" s="57"/>
      <c r="E73" s="3"/>
      <c r="F73" s="3"/>
      <c r="H73" s="55"/>
      <c r="L73" s="60"/>
    </row>
    <row r="74" spans="1:12" hidden="1" x14ac:dyDescent="0.2">
      <c r="A74" s="1"/>
      <c r="B74" s="1"/>
      <c r="C74" s="1"/>
      <c r="D74" s="57"/>
      <c r="E74" s="3"/>
      <c r="F74" s="3"/>
      <c r="H74" s="55"/>
      <c r="L74" s="60"/>
    </row>
    <row r="75" spans="1:12" hidden="1" x14ac:dyDescent="0.2">
      <c r="A75" s="1"/>
      <c r="B75" s="1"/>
      <c r="C75" s="1"/>
      <c r="D75" s="57"/>
      <c r="E75" s="3"/>
      <c r="F75" s="3"/>
      <c r="H75" s="55"/>
      <c r="L75" s="60"/>
    </row>
    <row r="76" spans="1:12" hidden="1" x14ac:dyDescent="0.2">
      <c r="A76" s="1"/>
      <c r="B76" s="1"/>
      <c r="C76" s="1"/>
      <c r="D76" s="57"/>
      <c r="E76" s="3"/>
      <c r="F76" s="3"/>
      <c r="H76" s="55"/>
      <c r="L76" s="60"/>
    </row>
    <row r="77" spans="1:12" hidden="1" x14ac:dyDescent="0.2">
      <c r="A77" s="1"/>
      <c r="B77" s="1"/>
      <c r="C77" s="1"/>
      <c r="D77" s="57"/>
      <c r="E77" s="3"/>
      <c r="F77" s="3"/>
      <c r="H77" s="55"/>
      <c r="L77" s="60"/>
    </row>
    <row r="78" spans="1:12" hidden="1" x14ac:dyDescent="0.2">
      <c r="A78" s="1"/>
      <c r="B78" s="1"/>
      <c r="C78" s="1"/>
      <c r="D78" s="57"/>
      <c r="E78" s="3"/>
      <c r="F78" s="3"/>
      <c r="H78" s="55"/>
      <c r="L78" s="60"/>
    </row>
    <row r="79" spans="1:12" hidden="1" x14ac:dyDescent="0.2">
      <c r="A79" s="1"/>
      <c r="B79" s="1"/>
      <c r="C79" s="1"/>
      <c r="D79" s="57"/>
      <c r="E79" s="3"/>
      <c r="F79" s="3"/>
      <c r="H79" s="55"/>
      <c r="L79" s="60"/>
    </row>
    <row r="80" spans="1:12" hidden="1" x14ac:dyDescent="0.2">
      <c r="A80" s="1"/>
      <c r="B80" s="1"/>
      <c r="C80" s="1"/>
      <c r="D80" s="57"/>
      <c r="E80" s="3"/>
      <c r="F80" s="3"/>
      <c r="H80" s="55"/>
      <c r="L80" s="60"/>
    </row>
    <row r="81" spans="1:12" hidden="1" x14ac:dyDescent="0.2">
      <c r="A81" s="1"/>
      <c r="B81" s="1"/>
      <c r="C81" s="1"/>
      <c r="D81" s="57"/>
      <c r="E81" s="3"/>
      <c r="F81" s="3"/>
      <c r="H81" s="55"/>
      <c r="L81" s="60"/>
    </row>
    <row r="82" spans="1:12" hidden="1" x14ac:dyDescent="0.2">
      <c r="A82" s="1"/>
      <c r="B82" s="1"/>
      <c r="C82" s="1"/>
      <c r="D82" s="57"/>
      <c r="E82" s="3"/>
      <c r="F82" s="3"/>
      <c r="H82" s="55"/>
      <c r="L82" s="60"/>
    </row>
    <row r="83" spans="1:12" hidden="1" x14ac:dyDescent="0.2">
      <c r="A83" s="1"/>
      <c r="B83" s="1"/>
      <c r="C83" s="1"/>
      <c r="D83" s="57"/>
      <c r="E83" s="3"/>
      <c r="F83" s="3"/>
      <c r="H83" s="55"/>
      <c r="L83" s="60"/>
    </row>
    <row r="84" spans="1:12" hidden="1" x14ac:dyDescent="0.2">
      <c r="A84" s="1"/>
      <c r="B84" s="1"/>
      <c r="C84" s="1"/>
      <c r="D84" s="57"/>
      <c r="E84" s="3"/>
      <c r="F84" s="3"/>
      <c r="H84" s="55"/>
      <c r="L84" s="60"/>
    </row>
    <row r="85" spans="1:12" hidden="1" x14ac:dyDescent="0.2">
      <c r="A85" s="1"/>
      <c r="B85" s="1"/>
      <c r="C85" s="1"/>
      <c r="D85" s="57"/>
      <c r="E85" s="3"/>
      <c r="F85" s="3"/>
      <c r="H85" s="55"/>
      <c r="L85" s="60"/>
    </row>
    <row r="86" spans="1:12" hidden="1" x14ac:dyDescent="0.2">
      <c r="A86" s="1"/>
      <c r="B86" s="1"/>
      <c r="C86" s="1"/>
      <c r="D86" s="57"/>
      <c r="E86" s="3"/>
      <c r="F86" s="3"/>
      <c r="H86" s="55"/>
      <c r="L86" s="60"/>
    </row>
    <row r="87" spans="1:12" hidden="1" x14ac:dyDescent="0.2">
      <c r="A87" s="1"/>
      <c r="B87" s="1"/>
      <c r="C87" s="1"/>
      <c r="D87" s="57"/>
      <c r="E87" s="3"/>
      <c r="F87" s="3"/>
      <c r="H87" s="55"/>
      <c r="L87" s="60"/>
    </row>
    <row r="88" spans="1:12" hidden="1" x14ac:dyDescent="0.2">
      <c r="A88" s="1"/>
      <c r="B88" s="1"/>
      <c r="C88" s="1"/>
      <c r="D88" s="57"/>
      <c r="E88" s="3"/>
      <c r="F88" s="3"/>
      <c r="H88" s="55"/>
      <c r="L88" s="60"/>
    </row>
    <row r="89" spans="1:12" hidden="1" x14ac:dyDescent="0.2">
      <c r="A89" s="1"/>
      <c r="B89" s="1"/>
      <c r="C89" s="1"/>
      <c r="D89" s="57"/>
      <c r="E89" s="3"/>
      <c r="F89" s="3"/>
      <c r="H89" s="55"/>
      <c r="L89" s="60"/>
    </row>
    <row r="90" spans="1:12" hidden="1" x14ac:dyDescent="0.2">
      <c r="A90" s="1"/>
      <c r="B90" s="1"/>
      <c r="C90" s="1"/>
      <c r="D90" s="57"/>
      <c r="E90" s="3"/>
      <c r="F90" s="3"/>
      <c r="H90" s="55"/>
      <c r="L90" s="60"/>
    </row>
    <row r="91" spans="1:12" hidden="1" x14ac:dyDescent="0.2">
      <c r="A91" s="1"/>
      <c r="B91" s="1"/>
      <c r="C91" s="1"/>
      <c r="D91" s="57"/>
      <c r="E91" s="3"/>
      <c r="F91" s="3"/>
      <c r="H91" s="55"/>
      <c r="L91" s="60"/>
    </row>
    <row r="92" spans="1:12" hidden="1" x14ac:dyDescent="0.2">
      <c r="A92" s="1"/>
      <c r="B92" s="1"/>
      <c r="C92" s="1"/>
      <c r="D92" s="57"/>
      <c r="E92" s="3"/>
      <c r="F92" s="3"/>
      <c r="H92" s="55"/>
      <c r="L92" s="60"/>
    </row>
    <row r="93" spans="1:12" hidden="1" x14ac:dyDescent="0.2">
      <c r="A93" s="1"/>
      <c r="B93" s="1"/>
      <c r="C93" s="1"/>
      <c r="D93" s="57"/>
      <c r="E93" s="3"/>
      <c r="F93" s="3"/>
      <c r="H93" s="55"/>
      <c r="L93" s="60"/>
    </row>
    <row r="94" spans="1:12" hidden="1" x14ac:dyDescent="0.2">
      <c r="A94" s="1"/>
      <c r="B94" s="1"/>
      <c r="C94" s="1"/>
      <c r="D94" s="57"/>
      <c r="E94" s="3"/>
      <c r="F94" s="3"/>
      <c r="H94" s="55"/>
      <c r="L94" s="60"/>
    </row>
    <row r="95" spans="1:12" hidden="1" x14ac:dyDescent="0.2">
      <c r="A95" s="1"/>
      <c r="B95" s="1"/>
      <c r="C95" s="1"/>
      <c r="D95" s="57"/>
      <c r="E95" s="3"/>
      <c r="F95" s="3"/>
      <c r="H95" s="55"/>
      <c r="L95" s="60"/>
    </row>
    <row r="96" spans="1:12" hidden="1" x14ac:dyDescent="0.2">
      <c r="A96" s="1"/>
      <c r="B96" s="1"/>
      <c r="C96" s="1"/>
      <c r="D96" s="57"/>
      <c r="E96" s="3"/>
      <c r="F96" s="3"/>
      <c r="H96" s="55"/>
      <c r="L96" s="60"/>
    </row>
    <row r="97" spans="1:12" hidden="1" x14ac:dyDescent="0.2">
      <c r="A97" s="1"/>
      <c r="B97" s="1"/>
      <c r="C97" s="1"/>
      <c r="D97" s="57"/>
      <c r="E97" s="3"/>
      <c r="F97" s="3"/>
      <c r="H97" s="55"/>
      <c r="L97" s="60"/>
    </row>
    <row r="98" spans="1:12" hidden="1" x14ac:dyDescent="0.2">
      <c r="A98" s="1"/>
      <c r="B98" s="1"/>
      <c r="C98" s="1"/>
      <c r="D98" s="57"/>
      <c r="E98" s="3"/>
      <c r="F98" s="3"/>
      <c r="H98" s="55"/>
      <c r="L98" s="60"/>
    </row>
    <row r="99" spans="1:12" hidden="1" x14ac:dyDescent="0.2">
      <c r="A99" s="1"/>
      <c r="B99" s="1"/>
      <c r="C99" s="1"/>
      <c r="D99" s="57"/>
      <c r="E99" s="3"/>
      <c r="F99" s="3"/>
      <c r="H99" s="55"/>
      <c r="L99" s="60"/>
    </row>
    <row r="100" spans="1:12" hidden="1" x14ac:dyDescent="0.2">
      <c r="A100" s="1"/>
      <c r="B100" s="1"/>
      <c r="C100" s="1"/>
      <c r="D100" s="57"/>
      <c r="E100" s="3"/>
      <c r="F100" s="3"/>
      <c r="H100" s="55"/>
      <c r="L100" s="60"/>
    </row>
    <row r="101" spans="1:12" hidden="1" x14ac:dyDescent="0.2">
      <c r="A101" s="1"/>
      <c r="B101" s="1"/>
      <c r="C101" s="1"/>
      <c r="D101" s="57"/>
      <c r="E101" s="3"/>
      <c r="F101" s="3"/>
      <c r="H101" s="55"/>
      <c r="L101" s="60"/>
    </row>
    <row r="102" spans="1:12" hidden="1" x14ac:dyDescent="0.2">
      <c r="A102" s="1"/>
      <c r="B102" s="1"/>
      <c r="C102" s="1"/>
      <c r="D102" s="57"/>
      <c r="E102" s="3"/>
      <c r="F102" s="3"/>
      <c r="H102" s="55"/>
      <c r="L102" s="60"/>
    </row>
    <row r="103" spans="1:12" hidden="1" x14ac:dyDescent="0.2">
      <c r="A103" s="1"/>
      <c r="B103" s="1"/>
      <c r="C103" s="1"/>
      <c r="D103" s="57"/>
      <c r="E103" s="3"/>
      <c r="F103" s="3"/>
      <c r="H103" s="55"/>
      <c r="L103" s="60"/>
    </row>
    <row r="104" spans="1:12" hidden="1" x14ac:dyDescent="0.2">
      <c r="A104" s="1"/>
      <c r="B104" s="1"/>
      <c r="C104" s="1"/>
      <c r="D104" s="57"/>
      <c r="E104" s="3"/>
      <c r="F104" s="3"/>
      <c r="H104" s="55"/>
      <c r="L104" s="60"/>
    </row>
    <row r="105" spans="1:12" hidden="1" x14ac:dyDescent="0.2">
      <c r="A105" s="1"/>
      <c r="B105" s="1"/>
      <c r="C105" s="1"/>
      <c r="D105" s="57"/>
      <c r="E105" s="3"/>
      <c r="F105" s="3"/>
      <c r="H105" s="55"/>
      <c r="L105" s="60"/>
    </row>
    <row r="106" spans="1:12" hidden="1" x14ac:dyDescent="0.2">
      <c r="A106" s="1"/>
      <c r="B106" s="1"/>
      <c r="C106" s="1"/>
      <c r="D106" s="57"/>
      <c r="E106" s="3"/>
      <c r="F106" s="3"/>
      <c r="H106" s="55"/>
      <c r="L106" s="60"/>
    </row>
    <row r="107" spans="1:12" hidden="1" x14ac:dyDescent="0.2">
      <c r="A107" s="1"/>
      <c r="B107" s="1"/>
      <c r="C107" s="1"/>
      <c r="D107" s="57"/>
      <c r="E107" s="3"/>
      <c r="F107" s="3"/>
      <c r="H107" s="55"/>
      <c r="L107" s="60"/>
    </row>
    <row r="108" spans="1:12" hidden="1" x14ac:dyDescent="0.2">
      <c r="A108" s="1"/>
      <c r="B108" s="1"/>
      <c r="C108" s="1"/>
      <c r="D108" s="57"/>
      <c r="E108" s="3"/>
      <c r="F108" s="3"/>
      <c r="H108" s="55"/>
      <c r="L108" s="60"/>
    </row>
    <row r="109" spans="1:12" hidden="1" x14ac:dyDescent="0.2">
      <c r="A109" s="1"/>
      <c r="B109" s="1"/>
      <c r="C109" s="1"/>
      <c r="D109" s="57"/>
      <c r="E109" s="3"/>
      <c r="F109" s="3"/>
      <c r="H109" s="55"/>
      <c r="L109" s="60"/>
    </row>
    <row r="110" spans="1:12" hidden="1" x14ac:dyDescent="0.2">
      <c r="A110" s="1"/>
      <c r="B110" s="1"/>
      <c r="C110" s="1"/>
      <c r="D110" s="57"/>
      <c r="E110" s="3"/>
      <c r="F110" s="3"/>
      <c r="H110" s="55"/>
      <c r="L110" s="60"/>
    </row>
    <row r="111" spans="1:12" hidden="1" x14ac:dyDescent="0.2">
      <c r="A111" s="1"/>
      <c r="B111" s="1"/>
      <c r="C111" s="1"/>
      <c r="D111" s="57"/>
      <c r="E111" s="3"/>
      <c r="F111" s="3"/>
      <c r="H111" s="55"/>
      <c r="L111" s="60"/>
    </row>
    <row r="112" spans="1:12" hidden="1" x14ac:dyDescent="0.2">
      <c r="A112" s="1"/>
      <c r="B112" s="1"/>
      <c r="C112" s="1"/>
      <c r="D112" s="57"/>
      <c r="E112" s="3"/>
      <c r="F112" s="3"/>
      <c r="H112" s="55"/>
      <c r="L112" s="60"/>
    </row>
    <row r="113" spans="1:12" hidden="1" x14ac:dyDescent="0.2">
      <c r="A113" s="1"/>
      <c r="B113" s="1"/>
      <c r="C113" s="1"/>
      <c r="D113" s="57"/>
      <c r="E113" s="3"/>
      <c r="F113" s="3"/>
      <c r="H113" s="55"/>
      <c r="L113" s="60"/>
    </row>
    <row r="114" spans="1:12" hidden="1" x14ac:dyDescent="0.2">
      <c r="A114" s="1"/>
      <c r="B114" s="1"/>
      <c r="C114" s="1"/>
      <c r="D114" s="57"/>
      <c r="E114" s="3"/>
      <c r="F114" s="3"/>
      <c r="H114" s="55"/>
      <c r="L114" s="60"/>
    </row>
    <row r="115" spans="1:12" hidden="1" x14ac:dyDescent="0.2">
      <c r="A115" s="1"/>
      <c r="B115" s="1"/>
      <c r="C115" s="1"/>
      <c r="D115" s="57"/>
      <c r="E115" s="3"/>
      <c r="F115" s="3"/>
      <c r="H115" s="55"/>
      <c r="L115" s="60"/>
    </row>
    <row r="116" spans="1:12" hidden="1" x14ac:dyDescent="0.2">
      <c r="A116" s="1"/>
      <c r="B116" s="1"/>
      <c r="C116" s="1"/>
      <c r="D116" s="57"/>
      <c r="E116" s="3"/>
      <c r="F116" s="3"/>
      <c r="H116" s="55"/>
      <c r="L116" s="60"/>
    </row>
    <row r="117" spans="1:12" hidden="1" x14ac:dyDescent="0.2">
      <c r="A117" s="1"/>
      <c r="B117" s="1"/>
      <c r="C117" s="1"/>
      <c r="D117" s="57"/>
      <c r="E117" s="3"/>
      <c r="F117" s="3"/>
      <c r="H117" s="55"/>
      <c r="L117" s="60"/>
    </row>
    <row r="118" spans="1:12" hidden="1" x14ac:dyDescent="0.2">
      <c r="A118" s="1"/>
      <c r="B118" s="1"/>
      <c r="C118" s="1"/>
      <c r="D118" s="57"/>
      <c r="E118" s="3"/>
      <c r="F118" s="3"/>
      <c r="H118" s="55"/>
      <c r="L118" s="60"/>
    </row>
    <row r="119" spans="1:12" hidden="1" x14ac:dyDescent="0.2">
      <c r="A119" s="1"/>
      <c r="B119" s="1"/>
      <c r="C119" s="1"/>
      <c r="D119" s="57"/>
      <c r="E119" s="3"/>
      <c r="F119" s="3"/>
      <c r="H119" s="55"/>
      <c r="L119" s="60"/>
    </row>
    <row r="120" spans="1:12" hidden="1" x14ac:dyDescent="0.2">
      <c r="A120" s="1"/>
      <c r="B120" s="1"/>
      <c r="C120" s="1"/>
      <c r="D120" s="57"/>
      <c r="E120" s="3"/>
      <c r="F120" s="3"/>
      <c r="H120" s="55"/>
      <c r="L120" s="60"/>
    </row>
    <row r="121" spans="1:12" hidden="1" x14ac:dyDescent="0.2">
      <c r="A121" s="1"/>
      <c r="B121" s="1"/>
      <c r="C121" s="1"/>
      <c r="D121" s="57"/>
      <c r="E121" s="3"/>
      <c r="F121" s="3"/>
      <c r="H121" s="55"/>
      <c r="L121" s="60"/>
    </row>
    <row r="122" spans="1:12" hidden="1" x14ac:dyDescent="0.2">
      <c r="A122" s="1"/>
      <c r="B122" s="1"/>
      <c r="C122" s="1"/>
      <c r="D122" s="57"/>
      <c r="E122" s="3"/>
      <c r="F122" s="3"/>
      <c r="H122" s="55"/>
      <c r="L122" s="60"/>
    </row>
    <row r="123" spans="1:12" hidden="1" x14ac:dyDescent="0.2">
      <c r="A123" s="1"/>
      <c r="B123" s="1"/>
      <c r="C123" s="1"/>
      <c r="D123" s="57"/>
      <c r="E123" s="3"/>
      <c r="F123" s="3"/>
      <c r="H123" s="55"/>
      <c r="L123" s="60"/>
    </row>
    <row r="124" spans="1:12" hidden="1" x14ac:dyDescent="0.2">
      <c r="A124" s="1"/>
      <c r="B124" s="1"/>
      <c r="C124" s="1"/>
      <c r="D124" s="57"/>
      <c r="E124" s="3"/>
      <c r="F124" s="3"/>
      <c r="H124" s="55"/>
      <c r="L124" s="60"/>
    </row>
    <row r="125" spans="1:12" hidden="1" x14ac:dyDescent="0.2">
      <c r="A125" s="1"/>
      <c r="B125" s="1"/>
      <c r="C125" s="1"/>
      <c r="D125" s="57"/>
      <c r="E125" s="3"/>
      <c r="F125" s="3"/>
      <c r="H125" s="55"/>
      <c r="L125" s="60"/>
    </row>
    <row r="126" spans="1:12" hidden="1" x14ac:dyDescent="0.2">
      <c r="A126" s="1"/>
      <c r="B126" s="1"/>
      <c r="C126" s="1"/>
      <c r="D126" s="57"/>
      <c r="E126" s="3"/>
      <c r="F126" s="3"/>
      <c r="H126" s="55"/>
      <c r="L126" s="60"/>
    </row>
    <row r="127" spans="1:12" hidden="1" x14ac:dyDescent="0.2">
      <c r="A127" s="1"/>
      <c r="B127" s="1"/>
      <c r="C127" s="1"/>
      <c r="D127" s="57"/>
      <c r="E127" s="3"/>
      <c r="F127" s="3"/>
      <c r="H127" s="55"/>
      <c r="L127" s="60"/>
    </row>
    <row r="128" spans="1:12" hidden="1" x14ac:dyDescent="0.2">
      <c r="A128" s="1"/>
      <c r="B128" s="1"/>
      <c r="C128" s="1"/>
      <c r="D128" s="57"/>
      <c r="E128" s="3"/>
      <c r="F128" s="3"/>
      <c r="H128" s="55"/>
      <c r="L128" s="60"/>
    </row>
    <row r="129" spans="1:12" hidden="1" x14ac:dyDescent="0.2">
      <c r="A129" s="1"/>
      <c r="B129" s="1"/>
      <c r="C129" s="1"/>
      <c r="D129" s="57"/>
      <c r="E129" s="3"/>
      <c r="F129" s="3"/>
      <c r="H129" s="55"/>
      <c r="L129" s="60"/>
    </row>
    <row r="130" spans="1:12" hidden="1" x14ac:dyDescent="0.2">
      <c r="A130" s="1"/>
      <c r="B130" s="1"/>
      <c r="C130" s="1"/>
      <c r="D130" s="57"/>
      <c r="E130" s="3"/>
      <c r="F130" s="3"/>
      <c r="H130" s="55"/>
      <c r="L130" s="60"/>
    </row>
    <row r="131" spans="1:12" hidden="1" x14ac:dyDescent="0.2">
      <c r="A131" s="1"/>
      <c r="B131" s="1"/>
      <c r="C131" s="1"/>
      <c r="D131" s="57"/>
      <c r="E131" s="3"/>
      <c r="F131" s="3"/>
      <c r="H131" s="55"/>
      <c r="L131" s="60"/>
    </row>
    <row r="132" spans="1:12" hidden="1" x14ac:dyDescent="0.2">
      <c r="A132" s="1"/>
      <c r="B132" s="1"/>
      <c r="C132" s="1"/>
      <c r="D132" s="57"/>
      <c r="E132" s="3"/>
      <c r="F132" s="3"/>
      <c r="H132" s="55"/>
      <c r="L132" s="60"/>
    </row>
    <row r="133" spans="1:12" hidden="1" x14ac:dyDescent="0.2">
      <c r="A133" s="1"/>
      <c r="B133" s="1"/>
      <c r="C133" s="1"/>
      <c r="D133" s="57"/>
      <c r="E133" s="3"/>
      <c r="F133" s="3"/>
      <c r="H133" s="55"/>
      <c r="L133" s="60"/>
    </row>
    <row r="134" spans="1:12" hidden="1" x14ac:dyDescent="0.2">
      <c r="A134" s="1"/>
      <c r="B134" s="1"/>
      <c r="C134" s="1"/>
      <c r="D134" s="57"/>
      <c r="E134" s="3"/>
      <c r="F134" s="3"/>
      <c r="H134" s="55"/>
      <c r="L134" s="60"/>
    </row>
    <row r="135" spans="1:12" hidden="1" x14ac:dyDescent="0.2">
      <c r="A135" s="1"/>
      <c r="B135" s="1"/>
      <c r="C135" s="1"/>
      <c r="D135" s="57"/>
      <c r="E135" s="3"/>
      <c r="F135" s="3"/>
      <c r="H135" s="55"/>
      <c r="L135" s="60"/>
    </row>
    <row r="136" spans="1:12" hidden="1" x14ac:dyDescent="0.2">
      <c r="A136" s="1"/>
      <c r="B136" s="1"/>
      <c r="C136" s="1"/>
      <c r="D136" s="57"/>
      <c r="E136" s="3"/>
      <c r="F136" s="3"/>
      <c r="H136" s="55"/>
      <c r="L136" s="60"/>
    </row>
    <row r="137" spans="1:12" hidden="1" x14ac:dyDescent="0.2">
      <c r="A137" s="1"/>
      <c r="B137" s="1"/>
      <c r="C137" s="1"/>
      <c r="D137" s="57"/>
      <c r="E137" s="3"/>
      <c r="F137" s="3"/>
      <c r="H137" s="55"/>
      <c r="L137" s="60"/>
    </row>
    <row r="138" spans="1:12" hidden="1" x14ac:dyDescent="0.2">
      <c r="A138" s="1"/>
      <c r="B138" s="1"/>
      <c r="C138" s="1"/>
      <c r="D138" s="57"/>
      <c r="E138" s="3"/>
      <c r="F138" s="3"/>
      <c r="H138" s="55"/>
      <c r="L138" s="60"/>
    </row>
    <row r="139" spans="1:12" hidden="1" x14ac:dyDescent="0.2">
      <c r="A139" s="1"/>
      <c r="B139" s="1"/>
      <c r="C139" s="1"/>
      <c r="D139" s="57"/>
      <c r="E139" s="3"/>
      <c r="F139" s="3"/>
      <c r="H139" s="55"/>
      <c r="L139" s="60"/>
    </row>
    <row r="140" spans="1:12" hidden="1" x14ac:dyDescent="0.2">
      <c r="A140" s="1"/>
      <c r="B140" s="1"/>
      <c r="C140" s="1"/>
      <c r="D140" s="57"/>
      <c r="E140" s="3"/>
      <c r="F140" s="3"/>
      <c r="H140" s="55"/>
      <c r="L140" s="60"/>
    </row>
    <row r="141" spans="1:12" hidden="1" x14ac:dyDescent="0.2">
      <c r="A141" s="1"/>
      <c r="B141" s="1"/>
      <c r="C141" s="1"/>
      <c r="D141" s="57"/>
      <c r="E141" s="3"/>
      <c r="F141" s="3"/>
      <c r="H141" s="55"/>
      <c r="L141" s="60"/>
    </row>
    <row r="142" spans="1:12" hidden="1" x14ac:dyDescent="0.2">
      <c r="A142" s="1"/>
      <c r="B142" s="1"/>
      <c r="C142" s="1"/>
      <c r="D142" s="57"/>
      <c r="E142" s="3"/>
      <c r="F142" s="3"/>
      <c r="H142" s="55"/>
      <c r="L142" s="60"/>
    </row>
    <row r="143" spans="1:12" hidden="1" x14ac:dyDescent="0.2">
      <c r="A143" s="1"/>
      <c r="B143" s="1"/>
      <c r="C143" s="1"/>
      <c r="D143" s="57"/>
      <c r="E143" s="3"/>
      <c r="F143" s="3"/>
      <c r="H143" s="55"/>
      <c r="L143" s="60"/>
    </row>
    <row r="144" spans="1:12" hidden="1" x14ac:dyDescent="0.2">
      <c r="A144" s="1"/>
      <c r="B144" s="1"/>
      <c r="C144" s="1"/>
      <c r="D144" s="57"/>
      <c r="E144" s="3"/>
      <c r="F144" s="3"/>
      <c r="H144" s="55"/>
      <c r="L144" s="60"/>
    </row>
    <row r="145" spans="1:12" hidden="1" x14ac:dyDescent="0.2">
      <c r="A145" s="1"/>
      <c r="B145" s="1"/>
      <c r="C145" s="1"/>
      <c r="D145" s="57"/>
      <c r="E145" s="3"/>
      <c r="F145" s="3"/>
      <c r="H145" s="55"/>
      <c r="L145" s="60"/>
    </row>
    <row r="146" spans="1:12" hidden="1" x14ac:dyDescent="0.2">
      <c r="A146" s="1"/>
      <c r="B146" s="1"/>
      <c r="C146" s="1"/>
      <c r="D146" s="57"/>
      <c r="E146" s="3"/>
      <c r="F146" s="3"/>
      <c r="G146" s="8"/>
      <c r="H146" s="55"/>
      <c r="L146" s="60"/>
    </row>
    <row r="147" spans="1:12" hidden="1" x14ac:dyDescent="0.2">
      <c r="A147" s="1"/>
      <c r="B147" s="1"/>
      <c r="C147" s="1"/>
      <c r="D147" s="57"/>
      <c r="E147" s="3"/>
      <c r="F147" s="3"/>
      <c r="H147" s="55"/>
      <c r="I147" s="6"/>
      <c r="L147" s="60"/>
    </row>
    <row r="148" spans="1:12" hidden="1" x14ac:dyDescent="0.2">
      <c r="A148" s="1"/>
      <c r="B148" s="1"/>
      <c r="C148" s="1"/>
      <c r="D148" s="57"/>
      <c r="E148" s="3"/>
      <c r="F148" s="3"/>
      <c r="H148" s="55"/>
      <c r="L148" s="60"/>
    </row>
    <row r="149" spans="1:12" hidden="1" x14ac:dyDescent="0.2">
      <c r="A149" s="1"/>
      <c r="B149" s="1"/>
      <c r="C149" s="1"/>
      <c r="D149" s="57"/>
      <c r="E149" s="3"/>
      <c r="F149" s="3"/>
      <c r="H149" s="55"/>
      <c r="L149" s="60"/>
    </row>
    <row r="150" spans="1:12" hidden="1" x14ac:dyDescent="0.2">
      <c r="A150" s="1"/>
      <c r="B150" s="1"/>
      <c r="C150" s="1"/>
      <c r="D150" s="57"/>
      <c r="E150" s="3"/>
      <c r="F150" s="3"/>
      <c r="H150" s="55"/>
      <c r="L150" s="60"/>
    </row>
    <row r="151" spans="1:12" x14ac:dyDescent="0.2">
      <c r="L151" s="60"/>
    </row>
    <row r="152" spans="1:12" ht="15" thickBot="1" x14ac:dyDescent="0.25">
      <c r="B152" t="s">
        <v>1</v>
      </c>
      <c r="D152" s="4">
        <f>SUM(D11:D150)</f>
        <v>0</v>
      </c>
      <c r="E152" s="4">
        <f>SUM(E11:E150)</f>
        <v>0</v>
      </c>
      <c r="F152" s="4">
        <f>SUM(F11:F150)</f>
        <v>0</v>
      </c>
    </row>
    <row r="153" spans="1:12" ht="15" thickTop="1" x14ac:dyDescent="0.2"/>
    <row r="154" spans="1:12" x14ac:dyDescent="0.2">
      <c r="C154" s="40" t="s">
        <v>51</v>
      </c>
      <c r="D154" s="55">
        <f t="array" ref="D154">SUMPRODUCT(D11:D150,IF(C11:C150=19,126,IF(C11:C150=20,138,IF(C11:C150&lt;13,(C11:C150-1)*4+2.5,(C11:C150-13)*11+54))))</f>
        <v>0</v>
      </c>
    </row>
  </sheetData>
  <mergeCells count="3">
    <mergeCell ref="A1:F2"/>
    <mergeCell ref="A3:F4"/>
    <mergeCell ref="A6:B6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I153"/>
  <sheetViews>
    <sheetView workbookViewId="0">
      <selection activeCell="H26" sqref="H26"/>
    </sheetView>
  </sheetViews>
  <sheetFormatPr baseColWidth="10" defaultRowHeight="14.25" x14ac:dyDescent="0.2"/>
  <cols>
    <col min="1" max="1" width="11.75" bestFit="1" customWidth="1"/>
    <col min="2" max="2" width="11.875" bestFit="1" customWidth="1"/>
    <col min="3" max="3" width="18" customWidth="1"/>
    <col min="4" max="4" width="14.25" customWidth="1"/>
    <col min="5" max="5" width="11.25" customWidth="1"/>
    <col min="6" max="6" width="13.875" customWidth="1"/>
  </cols>
  <sheetData>
    <row r="1" spans="1:9" ht="18" customHeight="1" x14ac:dyDescent="0.2">
      <c r="A1" s="78" t="str">
        <f>"Finanzcontrolling über die Berichtsperiode "&amp;Jahr&amp;" Einrichtungen der Behindertenhilfe"</f>
        <v>Finanzcontrolling über die Berichtsperiode 2025 Einrichtungen der Behindertenhilfe</v>
      </c>
      <c r="B1" s="78"/>
      <c r="C1" s="78"/>
      <c r="D1" s="78"/>
      <c r="E1" s="78"/>
      <c r="F1" s="78"/>
    </row>
    <row r="2" spans="1:9" ht="18" customHeight="1" x14ac:dyDescent="0.2">
      <c r="A2" s="78"/>
      <c r="B2" s="78"/>
      <c r="C2" s="78"/>
      <c r="D2" s="78"/>
      <c r="E2" s="78"/>
      <c r="F2" s="78"/>
    </row>
    <row r="3" spans="1:9" ht="15" customHeight="1" x14ac:dyDescent="0.2">
      <c r="A3" s="77" t="str">
        <f>"Deklaration der Erträge aus Kantonsbeiträgen und Kostenbeteiligungen für das Jahr "&amp;Jahr&amp;" (Basis: Erfolgsrechnung "&amp;Jahr&amp;")"</f>
        <v>Deklaration der Erträge aus Kantonsbeiträgen und Kostenbeteiligungen für das Jahr 2025 (Basis: Erfolgsrechnung 2025)</v>
      </c>
      <c r="B3" s="77"/>
      <c r="C3" s="77"/>
      <c r="D3" s="77"/>
      <c r="E3" s="77"/>
      <c r="F3" s="77"/>
    </row>
    <row r="4" spans="1:9" ht="15" customHeight="1" x14ac:dyDescent="0.2">
      <c r="A4" s="77"/>
      <c r="B4" s="77"/>
      <c r="C4" s="77"/>
      <c r="D4" s="77"/>
      <c r="E4" s="77"/>
      <c r="F4" s="77"/>
    </row>
    <row r="6" spans="1:9" ht="18" x14ac:dyDescent="0.25">
      <c r="A6" s="82" t="s">
        <v>15</v>
      </c>
      <c r="B6" s="82"/>
      <c r="C6" s="50" t="str">
        <f>Übersicht!C7</f>
        <v>Institution</v>
      </c>
      <c r="D6" s="50"/>
      <c r="E6" s="50"/>
      <c r="F6" s="50"/>
    </row>
    <row r="8" spans="1:9" ht="15.75" x14ac:dyDescent="0.25">
      <c r="A8" s="33" t="s">
        <v>0</v>
      </c>
      <c r="B8" s="59" t="s">
        <v>25</v>
      </c>
      <c r="C8" s="59"/>
      <c r="D8" s="59"/>
      <c r="E8" s="59"/>
      <c r="F8" s="59"/>
    </row>
    <row r="10" spans="1:9" ht="30" x14ac:dyDescent="0.25">
      <c r="A10" s="14" t="s">
        <v>45</v>
      </c>
      <c r="B10" s="11" t="s">
        <v>2</v>
      </c>
      <c r="C10" s="14" t="s">
        <v>29</v>
      </c>
      <c r="D10" s="14" t="s">
        <v>28</v>
      </c>
      <c r="E10" s="14" t="s">
        <v>26</v>
      </c>
      <c r="F10" s="14" t="s">
        <v>27</v>
      </c>
      <c r="G10" s="2"/>
      <c r="H10" s="6"/>
      <c r="I10" s="7"/>
    </row>
    <row r="11" spans="1:9" x14ac:dyDescent="0.2">
      <c r="A11" s="1"/>
      <c r="B11" s="1"/>
      <c r="C11" s="57"/>
      <c r="D11" s="1"/>
      <c r="E11" s="3"/>
      <c r="F11" s="3"/>
      <c r="G11" s="2"/>
      <c r="H11" s="6"/>
      <c r="I11" s="6"/>
    </row>
    <row r="12" spans="1:9" x14ac:dyDescent="0.2">
      <c r="A12" s="1"/>
      <c r="B12" s="1"/>
      <c r="C12" s="57"/>
      <c r="D12" s="1"/>
      <c r="E12" s="3"/>
      <c r="F12" s="3"/>
      <c r="G12" s="5"/>
      <c r="H12" s="6"/>
      <c r="I12" s="6"/>
    </row>
    <row r="13" spans="1:9" x14ac:dyDescent="0.2">
      <c r="A13" s="1"/>
      <c r="B13" s="1"/>
      <c r="C13" s="57"/>
      <c r="D13" s="1"/>
      <c r="E13" s="9"/>
      <c r="F13" s="9"/>
      <c r="H13" s="6"/>
      <c r="I13" s="6"/>
    </row>
    <row r="14" spans="1:9" x14ac:dyDescent="0.2">
      <c r="A14" s="1"/>
      <c r="B14" s="1"/>
      <c r="C14" s="57"/>
      <c r="D14" s="1"/>
      <c r="E14" s="3"/>
      <c r="F14" s="9"/>
      <c r="G14" s="2"/>
      <c r="H14" s="6"/>
      <c r="I14" s="6"/>
    </row>
    <row r="15" spans="1:9" x14ac:dyDescent="0.2">
      <c r="A15" s="1"/>
      <c r="B15" s="1"/>
      <c r="C15" s="57"/>
      <c r="D15" s="1"/>
      <c r="E15" s="3"/>
      <c r="F15" s="3"/>
      <c r="G15" s="5"/>
      <c r="H15" s="6"/>
      <c r="I15" s="6"/>
    </row>
    <row r="16" spans="1:9" x14ac:dyDescent="0.2">
      <c r="A16" s="1"/>
      <c r="B16" s="1"/>
      <c r="C16" s="57"/>
      <c r="D16" s="1"/>
      <c r="E16" s="3"/>
      <c r="F16" s="3"/>
      <c r="G16" s="2"/>
    </row>
    <row r="17" spans="1:7" x14ac:dyDescent="0.2">
      <c r="A17" s="1"/>
      <c r="B17" s="1"/>
      <c r="C17" s="57"/>
      <c r="D17" s="1"/>
      <c r="E17" s="3"/>
      <c r="F17" s="3"/>
      <c r="G17" s="2"/>
    </row>
    <row r="18" spans="1:7" x14ac:dyDescent="0.2">
      <c r="A18" s="1"/>
      <c r="B18" s="1"/>
      <c r="C18" s="57"/>
      <c r="D18" s="1"/>
      <c r="E18" s="3"/>
      <c r="F18" s="3"/>
      <c r="G18" s="2"/>
    </row>
    <row r="19" spans="1:7" x14ac:dyDescent="0.2">
      <c r="A19" s="1"/>
      <c r="B19" s="1"/>
      <c r="C19" s="57"/>
      <c r="D19" s="1"/>
      <c r="E19" s="3"/>
      <c r="F19" s="3"/>
      <c r="G19" s="2"/>
    </row>
    <row r="20" spans="1:7" x14ac:dyDescent="0.2">
      <c r="A20" s="1"/>
      <c r="B20" s="1"/>
      <c r="C20" s="57"/>
      <c r="D20" s="1"/>
      <c r="E20" s="3"/>
      <c r="F20" s="3"/>
      <c r="G20" s="2"/>
    </row>
    <row r="21" spans="1:7" x14ac:dyDescent="0.2">
      <c r="A21" s="1"/>
      <c r="B21" s="1"/>
      <c r="C21" s="57"/>
      <c r="D21" s="1"/>
      <c r="E21" s="3"/>
      <c r="F21" s="3"/>
      <c r="G21" s="2"/>
    </row>
    <row r="22" spans="1:7" x14ac:dyDescent="0.2">
      <c r="A22" s="1"/>
      <c r="B22" s="1"/>
      <c r="C22" s="57"/>
      <c r="D22" s="1"/>
      <c r="E22" s="3"/>
      <c r="F22" s="3"/>
      <c r="G22" s="2"/>
    </row>
    <row r="23" spans="1:7" x14ac:dyDescent="0.2">
      <c r="A23" s="1"/>
      <c r="B23" s="1"/>
      <c r="C23" s="57"/>
      <c r="D23" s="1"/>
      <c r="E23" s="3"/>
      <c r="F23" s="3"/>
      <c r="G23" s="2"/>
    </row>
    <row r="24" spans="1:7" x14ac:dyDescent="0.2">
      <c r="A24" s="1"/>
      <c r="B24" s="1"/>
      <c r="C24" s="57"/>
      <c r="D24" s="1"/>
      <c r="E24" s="3"/>
      <c r="F24" s="3"/>
      <c r="G24" s="2"/>
    </row>
    <row r="25" spans="1:7" x14ac:dyDescent="0.2">
      <c r="A25" s="1"/>
      <c r="B25" s="1"/>
      <c r="C25" s="57"/>
      <c r="D25" s="1"/>
      <c r="E25" s="3"/>
      <c r="F25" s="3"/>
      <c r="G25" s="2"/>
    </row>
    <row r="26" spans="1:7" x14ac:dyDescent="0.2">
      <c r="A26" s="1"/>
      <c r="B26" s="1"/>
      <c r="C26" s="57"/>
      <c r="D26" s="1"/>
      <c r="E26" s="3"/>
      <c r="F26" s="3"/>
      <c r="G26" s="2"/>
    </row>
    <row r="27" spans="1:7" x14ac:dyDescent="0.2">
      <c r="A27" s="1"/>
      <c r="B27" s="1"/>
      <c r="C27" s="57"/>
      <c r="D27" s="1"/>
      <c r="E27" s="3"/>
      <c r="F27" s="3"/>
      <c r="G27" s="2"/>
    </row>
    <row r="28" spans="1:7" x14ac:dyDescent="0.2">
      <c r="A28" s="1"/>
      <c r="B28" s="1"/>
      <c r="C28" s="57"/>
      <c r="D28" s="1"/>
      <c r="E28" s="3"/>
      <c r="F28" s="3"/>
      <c r="G28" s="2"/>
    </row>
    <row r="29" spans="1:7" x14ac:dyDescent="0.2">
      <c r="A29" s="1"/>
      <c r="B29" s="1"/>
      <c r="C29" s="57"/>
      <c r="D29" s="1"/>
      <c r="E29" s="3"/>
      <c r="F29" s="3"/>
      <c r="G29" s="2"/>
    </row>
    <row r="30" spans="1:7" x14ac:dyDescent="0.2">
      <c r="A30" s="1"/>
      <c r="B30" s="1"/>
      <c r="C30" s="57"/>
      <c r="D30" s="1"/>
      <c r="E30" s="3"/>
      <c r="F30" s="3"/>
      <c r="G30" s="2"/>
    </row>
    <row r="31" spans="1:7" x14ac:dyDescent="0.2">
      <c r="A31" s="1"/>
      <c r="B31" s="1"/>
      <c r="C31" s="57"/>
      <c r="D31" s="1"/>
      <c r="E31" s="3"/>
      <c r="F31" s="3"/>
      <c r="G31" s="2"/>
    </row>
    <row r="32" spans="1:7" x14ac:dyDescent="0.2">
      <c r="A32" s="1"/>
      <c r="B32" s="1"/>
      <c r="C32" s="57"/>
      <c r="D32" s="1"/>
      <c r="E32" s="3"/>
      <c r="F32" s="3"/>
      <c r="G32" s="2"/>
    </row>
    <row r="33" spans="1:7" x14ac:dyDescent="0.2">
      <c r="A33" s="1"/>
      <c r="B33" s="1"/>
      <c r="C33" s="57"/>
      <c r="D33" s="1"/>
      <c r="E33" s="3"/>
      <c r="F33" s="3"/>
      <c r="G33" s="2"/>
    </row>
    <row r="34" spans="1:7" x14ac:dyDescent="0.2">
      <c r="A34" s="1"/>
      <c r="B34" s="1"/>
      <c r="C34" s="57"/>
      <c r="D34" s="1"/>
      <c r="E34" s="3"/>
      <c r="F34" s="3"/>
      <c r="G34" s="2"/>
    </row>
    <row r="35" spans="1:7" x14ac:dyDescent="0.2">
      <c r="A35" s="1"/>
      <c r="B35" s="1"/>
      <c r="C35" s="57"/>
      <c r="D35" s="1"/>
      <c r="E35" s="3"/>
      <c r="F35" s="3"/>
      <c r="G35" s="2"/>
    </row>
    <row r="36" spans="1:7" x14ac:dyDescent="0.2">
      <c r="A36" s="1"/>
      <c r="B36" s="1"/>
      <c r="C36" s="57"/>
      <c r="D36" s="1"/>
      <c r="E36" s="3"/>
      <c r="F36" s="3"/>
      <c r="G36" s="2"/>
    </row>
    <row r="37" spans="1:7" x14ac:dyDescent="0.2">
      <c r="A37" s="1"/>
      <c r="B37" s="1"/>
      <c r="C37" s="57"/>
      <c r="D37" s="1"/>
      <c r="E37" s="3"/>
      <c r="F37" s="3"/>
      <c r="G37" s="2"/>
    </row>
    <row r="38" spans="1:7" x14ac:dyDescent="0.2">
      <c r="A38" s="1"/>
      <c r="B38" s="1"/>
      <c r="C38" s="57"/>
      <c r="D38" s="1"/>
      <c r="E38" s="3"/>
      <c r="F38" s="3"/>
      <c r="G38" s="2"/>
    </row>
    <row r="39" spans="1:7" x14ac:dyDescent="0.2">
      <c r="A39" s="1"/>
      <c r="B39" s="1"/>
      <c r="C39" s="57"/>
      <c r="D39" s="1"/>
      <c r="E39" s="3"/>
      <c r="F39" s="3"/>
      <c r="G39" s="2"/>
    </row>
    <row r="40" spans="1:7" x14ac:dyDescent="0.2">
      <c r="A40" s="1"/>
      <c r="B40" s="1"/>
      <c r="C40" s="57"/>
      <c r="D40" s="1"/>
      <c r="E40" s="3"/>
      <c r="F40" s="3"/>
      <c r="G40" s="2"/>
    </row>
    <row r="41" spans="1:7" x14ac:dyDescent="0.2">
      <c r="A41" s="1"/>
      <c r="B41" s="1"/>
      <c r="C41" s="57"/>
      <c r="D41" s="1"/>
      <c r="E41" s="3"/>
      <c r="F41" s="3"/>
      <c r="G41" s="2"/>
    </row>
    <row r="42" spans="1:7" x14ac:dyDescent="0.2">
      <c r="A42" s="1"/>
      <c r="B42" s="1"/>
      <c r="C42" s="57"/>
      <c r="D42" s="1"/>
      <c r="E42" s="3"/>
      <c r="F42" s="3"/>
      <c r="G42" s="2"/>
    </row>
    <row r="43" spans="1:7" x14ac:dyDescent="0.2">
      <c r="A43" s="1"/>
      <c r="B43" s="1"/>
      <c r="C43" s="57"/>
      <c r="D43" s="1"/>
      <c r="E43" s="3"/>
      <c r="F43" s="3"/>
      <c r="G43" s="2"/>
    </row>
    <row r="44" spans="1:7" x14ac:dyDescent="0.2">
      <c r="A44" s="1"/>
      <c r="B44" s="1"/>
      <c r="C44" s="57"/>
      <c r="D44" s="1"/>
      <c r="E44" s="3"/>
      <c r="F44" s="3"/>
      <c r="G44" s="2"/>
    </row>
    <row r="45" spans="1:7" x14ac:dyDescent="0.2">
      <c r="A45" s="1"/>
      <c r="B45" s="1"/>
      <c r="C45" s="57"/>
      <c r="D45" s="1"/>
      <c r="E45" s="3"/>
      <c r="F45" s="3"/>
      <c r="G45" s="2"/>
    </row>
    <row r="46" spans="1:7" x14ac:dyDescent="0.2">
      <c r="A46" s="1"/>
      <c r="B46" s="1"/>
      <c r="C46" s="57"/>
      <c r="D46" s="1"/>
      <c r="E46" s="3"/>
      <c r="F46" s="3"/>
      <c r="G46" s="2"/>
    </row>
    <row r="47" spans="1:7" x14ac:dyDescent="0.2">
      <c r="A47" s="1"/>
      <c r="B47" s="1"/>
      <c r="C47" s="57"/>
      <c r="D47" s="1"/>
      <c r="E47" s="3"/>
      <c r="F47" s="3"/>
      <c r="G47" s="2"/>
    </row>
    <row r="48" spans="1:7" x14ac:dyDescent="0.2">
      <c r="A48" s="1"/>
      <c r="B48" s="1"/>
      <c r="C48" s="57"/>
      <c r="D48" s="1"/>
      <c r="E48" s="3"/>
      <c r="F48" s="3"/>
      <c r="G48" s="2"/>
    </row>
    <row r="49" spans="1:7" x14ac:dyDescent="0.2">
      <c r="A49" s="1"/>
      <c r="B49" s="1"/>
      <c r="C49" s="57"/>
      <c r="D49" s="1"/>
      <c r="E49" s="3"/>
      <c r="F49" s="3"/>
      <c r="G49" s="2"/>
    </row>
    <row r="50" spans="1:7" x14ac:dyDescent="0.2">
      <c r="A50" s="1"/>
      <c r="B50" s="1"/>
      <c r="C50" s="57"/>
      <c r="D50" s="1"/>
      <c r="E50" s="3"/>
      <c r="F50" s="3"/>
      <c r="G50" s="2"/>
    </row>
    <row r="51" spans="1:7" hidden="1" x14ac:dyDescent="0.2">
      <c r="A51" s="1"/>
      <c r="B51" s="1"/>
      <c r="C51" s="57"/>
      <c r="D51" s="1"/>
      <c r="E51" s="3"/>
      <c r="F51" s="3"/>
      <c r="G51" s="2"/>
    </row>
    <row r="52" spans="1:7" hidden="1" x14ac:dyDescent="0.2">
      <c r="A52" s="1"/>
      <c r="B52" s="1"/>
      <c r="C52" s="57"/>
      <c r="D52" s="1"/>
      <c r="E52" s="3"/>
      <c r="F52" s="3"/>
      <c r="G52" s="2"/>
    </row>
    <row r="53" spans="1:7" hidden="1" x14ac:dyDescent="0.2">
      <c r="A53" s="1"/>
      <c r="B53" s="1"/>
      <c r="C53" s="57"/>
      <c r="D53" s="1"/>
      <c r="E53" s="3"/>
      <c r="F53" s="3"/>
      <c r="G53" s="2"/>
    </row>
    <row r="54" spans="1:7" hidden="1" x14ac:dyDescent="0.2">
      <c r="A54" s="1"/>
      <c r="B54" s="1"/>
      <c r="C54" s="57"/>
      <c r="D54" s="1"/>
      <c r="E54" s="3"/>
      <c r="F54" s="3"/>
      <c r="G54" s="2"/>
    </row>
    <row r="55" spans="1:7" hidden="1" x14ac:dyDescent="0.2">
      <c r="A55" s="1"/>
      <c r="B55" s="1"/>
      <c r="C55" s="57"/>
      <c r="D55" s="1"/>
      <c r="E55" s="3"/>
      <c r="F55" s="3"/>
      <c r="G55" s="2"/>
    </row>
    <row r="56" spans="1:7" hidden="1" x14ac:dyDescent="0.2">
      <c r="A56" s="1"/>
      <c r="B56" s="1"/>
      <c r="C56" s="57"/>
      <c r="D56" s="1"/>
      <c r="E56" s="3"/>
      <c r="F56" s="3"/>
      <c r="G56" s="2"/>
    </row>
    <row r="57" spans="1:7" hidden="1" x14ac:dyDescent="0.2">
      <c r="A57" s="1"/>
      <c r="B57" s="1"/>
      <c r="C57" s="57"/>
      <c r="D57" s="1"/>
      <c r="E57" s="3"/>
      <c r="F57" s="3"/>
      <c r="G57" s="2"/>
    </row>
    <row r="58" spans="1:7" hidden="1" x14ac:dyDescent="0.2">
      <c r="A58" s="1"/>
      <c r="B58" s="1"/>
      <c r="C58" s="57"/>
      <c r="D58" s="1"/>
      <c r="E58" s="3"/>
      <c r="F58" s="3"/>
      <c r="G58" s="2"/>
    </row>
    <row r="59" spans="1:7" hidden="1" x14ac:dyDescent="0.2">
      <c r="A59" s="1"/>
      <c r="B59" s="1"/>
      <c r="C59" s="57"/>
      <c r="D59" s="1"/>
      <c r="E59" s="3"/>
      <c r="F59" s="3"/>
      <c r="G59" s="2"/>
    </row>
    <row r="60" spans="1:7" hidden="1" x14ac:dyDescent="0.2">
      <c r="A60" s="1"/>
      <c r="B60" s="1"/>
      <c r="C60" s="57"/>
      <c r="D60" s="1"/>
      <c r="E60" s="3"/>
      <c r="F60" s="3"/>
      <c r="G60" s="2"/>
    </row>
    <row r="61" spans="1:7" hidden="1" x14ac:dyDescent="0.2">
      <c r="A61" s="1"/>
      <c r="B61" s="1"/>
      <c r="C61" s="57"/>
      <c r="D61" s="1"/>
      <c r="E61" s="3"/>
      <c r="F61" s="3"/>
      <c r="G61" s="2"/>
    </row>
    <row r="62" spans="1:7" hidden="1" x14ac:dyDescent="0.2">
      <c r="A62" s="1"/>
      <c r="B62" s="1"/>
      <c r="C62" s="57"/>
      <c r="D62" s="1"/>
      <c r="E62" s="3"/>
      <c r="F62" s="3"/>
      <c r="G62" s="2"/>
    </row>
    <row r="63" spans="1:7" hidden="1" x14ac:dyDescent="0.2">
      <c r="A63" s="1"/>
      <c r="B63" s="1"/>
      <c r="C63" s="57"/>
      <c r="D63" s="1"/>
      <c r="E63" s="3"/>
      <c r="F63" s="3"/>
      <c r="G63" s="2"/>
    </row>
    <row r="64" spans="1:7" hidden="1" x14ac:dyDescent="0.2">
      <c r="A64" s="1"/>
      <c r="B64" s="1"/>
      <c r="C64" s="57"/>
      <c r="D64" s="1"/>
      <c r="E64" s="3"/>
      <c r="F64" s="3"/>
      <c r="G64" s="2"/>
    </row>
    <row r="65" spans="1:7" hidden="1" x14ac:dyDescent="0.2">
      <c r="A65" s="1"/>
      <c r="B65" s="1"/>
      <c r="C65" s="57"/>
      <c r="D65" s="1"/>
      <c r="E65" s="3"/>
      <c r="F65" s="3"/>
      <c r="G65" s="2"/>
    </row>
    <row r="66" spans="1:7" hidden="1" x14ac:dyDescent="0.2">
      <c r="A66" s="1"/>
      <c r="B66" s="1"/>
      <c r="C66" s="57"/>
      <c r="D66" s="1"/>
      <c r="E66" s="3"/>
      <c r="F66" s="3"/>
      <c r="G66" s="2"/>
    </row>
    <row r="67" spans="1:7" hidden="1" x14ac:dyDescent="0.2">
      <c r="A67" s="1"/>
      <c r="B67" s="1"/>
      <c r="C67" s="57"/>
      <c r="D67" s="1"/>
      <c r="E67" s="3"/>
      <c r="F67" s="3"/>
      <c r="G67" s="2"/>
    </row>
    <row r="68" spans="1:7" hidden="1" x14ac:dyDescent="0.2">
      <c r="A68" s="1"/>
      <c r="B68" s="1"/>
      <c r="C68" s="57"/>
      <c r="D68" s="1"/>
      <c r="E68" s="3"/>
      <c r="F68" s="3"/>
      <c r="G68" s="2"/>
    </row>
    <row r="69" spans="1:7" hidden="1" x14ac:dyDescent="0.2">
      <c r="A69" s="1"/>
      <c r="B69" s="1"/>
      <c r="C69" s="57"/>
      <c r="D69" s="1"/>
      <c r="E69" s="3"/>
      <c r="F69" s="3"/>
      <c r="G69" s="2"/>
    </row>
    <row r="70" spans="1:7" hidden="1" x14ac:dyDescent="0.2">
      <c r="A70" s="1"/>
      <c r="B70" s="1"/>
      <c r="C70" s="57"/>
      <c r="D70" s="1"/>
      <c r="E70" s="3"/>
      <c r="F70" s="3"/>
      <c r="G70" s="2"/>
    </row>
    <row r="71" spans="1:7" hidden="1" x14ac:dyDescent="0.2">
      <c r="A71" s="1"/>
      <c r="B71" s="1"/>
      <c r="C71" s="57"/>
      <c r="D71" s="1"/>
      <c r="E71" s="3"/>
      <c r="F71" s="3"/>
      <c r="G71" s="2"/>
    </row>
    <row r="72" spans="1:7" hidden="1" x14ac:dyDescent="0.2">
      <c r="A72" s="1"/>
      <c r="B72" s="1"/>
      <c r="C72" s="57"/>
      <c r="D72" s="1"/>
      <c r="E72" s="3"/>
      <c r="F72" s="3"/>
      <c r="G72" s="2"/>
    </row>
    <row r="73" spans="1:7" hidden="1" x14ac:dyDescent="0.2">
      <c r="A73" s="1"/>
      <c r="B73" s="1"/>
      <c r="C73" s="57"/>
      <c r="D73" s="1"/>
      <c r="E73" s="3"/>
      <c r="F73" s="3"/>
      <c r="G73" s="2"/>
    </row>
    <row r="74" spans="1:7" hidden="1" x14ac:dyDescent="0.2">
      <c r="A74" s="1"/>
      <c r="B74" s="1"/>
      <c r="C74" s="57"/>
      <c r="D74" s="1"/>
      <c r="E74" s="3"/>
      <c r="F74" s="3"/>
      <c r="G74" s="2"/>
    </row>
    <row r="75" spans="1:7" hidden="1" x14ac:dyDescent="0.2">
      <c r="A75" s="1"/>
      <c r="B75" s="1"/>
      <c r="C75" s="57"/>
      <c r="D75" s="1"/>
      <c r="E75" s="3"/>
      <c r="F75" s="3"/>
      <c r="G75" s="2"/>
    </row>
    <row r="76" spans="1:7" hidden="1" x14ac:dyDescent="0.2">
      <c r="A76" s="1"/>
      <c r="B76" s="1"/>
      <c r="C76" s="57"/>
      <c r="D76" s="1"/>
      <c r="E76" s="3"/>
      <c r="F76" s="3"/>
      <c r="G76" s="2"/>
    </row>
    <row r="77" spans="1:7" hidden="1" x14ac:dyDescent="0.2">
      <c r="A77" s="1"/>
      <c r="B77" s="1"/>
      <c r="C77" s="57"/>
      <c r="D77" s="1"/>
      <c r="E77" s="3"/>
      <c r="F77" s="3"/>
      <c r="G77" s="2"/>
    </row>
    <row r="78" spans="1:7" hidden="1" x14ac:dyDescent="0.2">
      <c r="A78" s="1"/>
      <c r="B78" s="1"/>
      <c r="C78" s="57"/>
      <c r="D78" s="1"/>
      <c r="E78" s="3"/>
      <c r="F78" s="3"/>
      <c r="G78" s="2"/>
    </row>
    <row r="79" spans="1:7" hidden="1" x14ac:dyDescent="0.2">
      <c r="A79" s="1"/>
      <c r="B79" s="1"/>
      <c r="C79" s="57"/>
      <c r="D79" s="1"/>
      <c r="E79" s="3"/>
      <c r="F79" s="3"/>
      <c r="G79" s="2"/>
    </row>
    <row r="80" spans="1:7" hidden="1" x14ac:dyDescent="0.2">
      <c r="A80" s="1"/>
      <c r="B80" s="1"/>
      <c r="C80" s="57"/>
      <c r="D80" s="1"/>
      <c r="E80" s="3"/>
      <c r="F80" s="3"/>
      <c r="G80" s="2"/>
    </row>
    <row r="81" spans="1:7" hidden="1" x14ac:dyDescent="0.2">
      <c r="A81" s="1"/>
      <c r="B81" s="1"/>
      <c r="C81" s="57"/>
      <c r="D81" s="1"/>
      <c r="E81" s="3"/>
      <c r="F81" s="3"/>
      <c r="G81" s="2"/>
    </row>
    <row r="82" spans="1:7" hidden="1" x14ac:dyDescent="0.2">
      <c r="A82" s="1"/>
      <c r="B82" s="1"/>
      <c r="C82" s="57"/>
      <c r="D82" s="1"/>
      <c r="E82" s="3"/>
      <c r="F82" s="3"/>
      <c r="G82" s="2"/>
    </row>
    <row r="83" spans="1:7" hidden="1" x14ac:dyDescent="0.2">
      <c r="A83" s="1"/>
      <c r="B83" s="1"/>
      <c r="C83" s="57"/>
      <c r="D83" s="1"/>
      <c r="E83" s="3"/>
      <c r="F83" s="3"/>
      <c r="G83" s="2"/>
    </row>
    <row r="84" spans="1:7" hidden="1" x14ac:dyDescent="0.2">
      <c r="A84" s="1"/>
      <c r="B84" s="1"/>
      <c r="C84" s="57"/>
      <c r="D84" s="1"/>
      <c r="E84" s="3"/>
      <c r="F84" s="3"/>
      <c r="G84" s="2"/>
    </row>
    <row r="85" spans="1:7" hidden="1" x14ac:dyDescent="0.2">
      <c r="A85" s="1"/>
      <c r="B85" s="1"/>
      <c r="C85" s="57"/>
      <c r="D85" s="1"/>
      <c r="E85" s="3"/>
      <c r="F85" s="3"/>
      <c r="G85" s="2"/>
    </row>
    <row r="86" spans="1:7" hidden="1" x14ac:dyDescent="0.2">
      <c r="A86" s="1"/>
      <c r="B86" s="1"/>
      <c r="C86" s="57"/>
      <c r="D86" s="1"/>
      <c r="E86" s="3"/>
      <c r="F86" s="3"/>
      <c r="G86" s="2"/>
    </row>
    <row r="87" spans="1:7" hidden="1" x14ac:dyDescent="0.2">
      <c r="A87" s="1"/>
      <c r="B87" s="1"/>
      <c r="C87" s="57"/>
      <c r="D87" s="1"/>
      <c r="E87" s="3"/>
      <c r="F87" s="3"/>
      <c r="G87" s="2"/>
    </row>
    <row r="88" spans="1:7" hidden="1" x14ac:dyDescent="0.2">
      <c r="A88" s="1"/>
      <c r="B88" s="1"/>
      <c r="C88" s="57"/>
      <c r="D88" s="1"/>
      <c r="E88" s="3"/>
      <c r="F88" s="3"/>
      <c r="G88" s="2"/>
    </row>
    <row r="89" spans="1:7" hidden="1" x14ac:dyDescent="0.2">
      <c r="A89" s="1"/>
      <c r="B89" s="1"/>
      <c r="C89" s="57"/>
      <c r="D89" s="1"/>
      <c r="E89" s="3"/>
      <c r="F89" s="3"/>
      <c r="G89" s="2"/>
    </row>
    <row r="90" spans="1:7" hidden="1" x14ac:dyDescent="0.2">
      <c r="A90" s="1"/>
      <c r="B90" s="1"/>
      <c r="C90" s="57"/>
      <c r="D90" s="1"/>
      <c r="E90" s="3"/>
      <c r="F90" s="3"/>
      <c r="G90" s="2"/>
    </row>
    <row r="91" spans="1:7" hidden="1" x14ac:dyDescent="0.2">
      <c r="A91" s="1"/>
      <c r="B91" s="1"/>
      <c r="C91" s="57"/>
      <c r="D91" s="1"/>
      <c r="E91" s="3"/>
      <c r="F91" s="3"/>
      <c r="G91" s="2"/>
    </row>
    <row r="92" spans="1:7" hidden="1" x14ac:dyDescent="0.2">
      <c r="A92" s="1"/>
      <c r="B92" s="1"/>
      <c r="C92" s="57"/>
      <c r="D92" s="1"/>
      <c r="E92" s="3"/>
      <c r="F92" s="3"/>
      <c r="G92" s="2"/>
    </row>
    <row r="93" spans="1:7" hidden="1" x14ac:dyDescent="0.2">
      <c r="A93" s="1"/>
      <c r="B93" s="1"/>
      <c r="C93" s="57"/>
      <c r="D93" s="1"/>
      <c r="E93" s="3"/>
      <c r="F93" s="3"/>
      <c r="G93" s="2"/>
    </row>
    <row r="94" spans="1:7" hidden="1" x14ac:dyDescent="0.2">
      <c r="A94" s="1"/>
      <c r="B94" s="1"/>
      <c r="C94" s="57"/>
      <c r="D94" s="1"/>
      <c r="E94" s="3"/>
      <c r="F94" s="3"/>
      <c r="G94" s="2"/>
    </row>
    <row r="95" spans="1:7" hidden="1" x14ac:dyDescent="0.2">
      <c r="A95" s="1"/>
      <c r="B95" s="1"/>
      <c r="C95" s="57"/>
      <c r="D95" s="1"/>
      <c r="E95" s="3"/>
      <c r="F95" s="3"/>
      <c r="G95" s="2"/>
    </row>
    <row r="96" spans="1:7" hidden="1" x14ac:dyDescent="0.2">
      <c r="A96" s="1"/>
      <c r="B96" s="1"/>
      <c r="C96" s="57"/>
      <c r="D96" s="1"/>
      <c r="E96" s="3"/>
      <c r="F96" s="3"/>
      <c r="G96" s="2"/>
    </row>
    <row r="97" spans="1:7" hidden="1" x14ac:dyDescent="0.2">
      <c r="A97" s="1"/>
      <c r="B97" s="1"/>
      <c r="C97" s="57"/>
      <c r="D97" s="1"/>
      <c r="E97" s="3"/>
      <c r="F97" s="3"/>
      <c r="G97" s="2"/>
    </row>
    <row r="98" spans="1:7" hidden="1" x14ac:dyDescent="0.2">
      <c r="A98" s="1"/>
      <c r="B98" s="1"/>
      <c r="C98" s="57"/>
      <c r="D98" s="1"/>
      <c r="E98" s="3"/>
      <c r="F98" s="3"/>
      <c r="G98" s="2"/>
    </row>
    <row r="99" spans="1:7" hidden="1" x14ac:dyDescent="0.2">
      <c r="A99" s="1"/>
      <c r="B99" s="1"/>
      <c r="C99" s="57"/>
      <c r="D99" s="1"/>
      <c r="E99" s="3"/>
      <c r="F99" s="3"/>
      <c r="G99" s="2"/>
    </row>
    <row r="100" spans="1:7" hidden="1" x14ac:dyDescent="0.2">
      <c r="A100" s="1"/>
      <c r="B100" s="1"/>
      <c r="C100" s="57"/>
      <c r="D100" s="1"/>
      <c r="E100" s="3"/>
      <c r="F100" s="3"/>
      <c r="G100" s="2"/>
    </row>
    <row r="101" spans="1:7" hidden="1" x14ac:dyDescent="0.2">
      <c r="A101" s="1"/>
      <c r="B101" s="1"/>
      <c r="C101" s="57"/>
      <c r="D101" s="1"/>
      <c r="E101" s="3"/>
      <c r="F101" s="3"/>
      <c r="G101" s="2"/>
    </row>
    <row r="102" spans="1:7" hidden="1" x14ac:dyDescent="0.2">
      <c r="A102" s="1"/>
      <c r="B102" s="1"/>
      <c r="C102" s="57"/>
      <c r="D102" s="1"/>
      <c r="E102" s="3"/>
      <c r="F102" s="3"/>
      <c r="G102" s="2"/>
    </row>
    <row r="103" spans="1:7" hidden="1" x14ac:dyDescent="0.2">
      <c r="A103" s="1"/>
      <c r="B103" s="1"/>
      <c r="C103" s="57"/>
      <c r="D103" s="1"/>
      <c r="E103" s="3"/>
      <c r="F103" s="3"/>
      <c r="G103" s="2"/>
    </row>
    <row r="104" spans="1:7" hidden="1" x14ac:dyDescent="0.2">
      <c r="A104" s="1"/>
      <c r="B104" s="1"/>
      <c r="C104" s="57"/>
      <c r="D104" s="1"/>
      <c r="E104" s="3"/>
      <c r="F104" s="3"/>
      <c r="G104" s="2"/>
    </row>
    <row r="105" spans="1:7" hidden="1" x14ac:dyDescent="0.2">
      <c r="A105" s="1"/>
      <c r="B105" s="1"/>
      <c r="C105" s="57"/>
      <c r="D105" s="1"/>
      <c r="E105" s="3"/>
      <c r="F105" s="3"/>
      <c r="G105" s="2"/>
    </row>
    <row r="106" spans="1:7" hidden="1" x14ac:dyDescent="0.2">
      <c r="A106" s="1"/>
      <c r="B106" s="1"/>
      <c r="C106" s="57"/>
      <c r="D106" s="1"/>
      <c r="E106" s="3"/>
      <c r="F106" s="3"/>
      <c r="G106" s="2"/>
    </row>
    <row r="107" spans="1:7" hidden="1" x14ac:dyDescent="0.2">
      <c r="A107" s="1"/>
      <c r="B107" s="1"/>
      <c r="C107" s="57"/>
      <c r="D107" s="1"/>
      <c r="E107" s="3"/>
      <c r="F107" s="3"/>
      <c r="G107" s="2"/>
    </row>
    <row r="108" spans="1:7" hidden="1" x14ac:dyDescent="0.2">
      <c r="A108" s="1"/>
      <c r="B108" s="1"/>
      <c r="C108" s="57"/>
      <c r="D108" s="1"/>
      <c r="E108" s="3"/>
      <c r="F108" s="3"/>
      <c r="G108" s="2"/>
    </row>
    <row r="109" spans="1:7" hidden="1" x14ac:dyDescent="0.2">
      <c r="A109" s="1"/>
      <c r="B109" s="1"/>
      <c r="C109" s="57"/>
      <c r="D109" s="1"/>
      <c r="E109" s="3"/>
      <c r="F109" s="3"/>
      <c r="G109" s="2"/>
    </row>
    <row r="110" spans="1:7" hidden="1" x14ac:dyDescent="0.2">
      <c r="A110" s="1"/>
      <c r="B110" s="1"/>
      <c r="C110" s="57"/>
      <c r="D110" s="1"/>
      <c r="E110" s="3"/>
      <c r="F110" s="3"/>
      <c r="G110" s="2"/>
    </row>
    <row r="111" spans="1:7" hidden="1" x14ac:dyDescent="0.2">
      <c r="A111" s="1"/>
      <c r="B111" s="1"/>
      <c r="C111" s="57"/>
      <c r="D111" s="1"/>
      <c r="E111" s="3"/>
      <c r="F111" s="3"/>
      <c r="G111" s="2"/>
    </row>
    <row r="112" spans="1:7" hidden="1" x14ac:dyDescent="0.2">
      <c r="A112" s="1"/>
      <c r="B112" s="1"/>
      <c r="C112" s="57"/>
      <c r="D112" s="1"/>
      <c r="E112" s="3"/>
      <c r="F112" s="3"/>
      <c r="G112" s="2"/>
    </row>
    <row r="113" spans="1:7" hidden="1" x14ac:dyDescent="0.2">
      <c r="A113" s="1"/>
      <c r="B113" s="1"/>
      <c r="C113" s="57"/>
      <c r="D113" s="1"/>
      <c r="E113" s="3"/>
      <c r="F113" s="3"/>
      <c r="G113" s="2"/>
    </row>
    <row r="114" spans="1:7" hidden="1" x14ac:dyDescent="0.2">
      <c r="A114" s="1"/>
      <c r="B114" s="1"/>
      <c r="C114" s="57"/>
      <c r="D114" s="1"/>
      <c r="E114" s="3"/>
      <c r="F114" s="3"/>
      <c r="G114" s="2"/>
    </row>
    <row r="115" spans="1:7" hidden="1" x14ac:dyDescent="0.2">
      <c r="A115" s="1"/>
      <c r="B115" s="1"/>
      <c r="C115" s="57"/>
      <c r="D115" s="1"/>
      <c r="E115" s="3"/>
      <c r="F115" s="3"/>
      <c r="G115" s="2"/>
    </row>
    <row r="116" spans="1:7" hidden="1" x14ac:dyDescent="0.2">
      <c r="A116" s="1"/>
      <c r="B116" s="1"/>
      <c r="C116" s="57"/>
      <c r="D116" s="1"/>
      <c r="E116" s="3"/>
      <c r="F116" s="3"/>
      <c r="G116" s="2"/>
    </row>
    <row r="117" spans="1:7" hidden="1" x14ac:dyDescent="0.2">
      <c r="A117" s="1"/>
      <c r="B117" s="1"/>
      <c r="C117" s="57"/>
      <c r="D117" s="1"/>
      <c r="E117" s="3"/>
      <c r="F117" s="3"/>
      <c r="G117" s="2"/>
    </row>
    <row r="118" spans="1:7" hidden="1" x14ac:dyDescent="0.2">
      <c r="A118" s="1"/>
      <c r="B118" s="1"/>
      <c r="C118" s="57"/>
      <c r="D118" s="1"/>
      <c r="E118" s="3"/>
      <c r="F118" s="3"/>
      <c r="G118" s="2"/>
    </row>
    <row r="119" spans="1:7" hidden="1" x14ac:dyDescent="0.2">
      <c r="A119" s="1"/>
      <c r="B119" s="1"/>
      <c r="C119" s="57"/>
      <c r="D119" s="1"/>
      <c r="E119" s="3"/>
      <c r="F119" s="3"/>
      <c r="G119" s="2"/>
    </row>
    <row r="120" spans="1:7" hidden="1" x14ac:dyDescent="0.2">
      <c r="A120" s="1"/>
      <c r="B120" s="1"/>
      <c r="C120" s="57"/>
      <c r="D120" s="1"/>
      <c r="E120" s="3"/>
      <c r="F120" s="3"/>
      <c r="G120" s="2"/>
    </row>
    <row r="121" spans="1:7" hidden="1" x14ac:dyDescent="0.2">
      <c r="A121" s="1"/>
      <c r="B121" s="1"/>
      <c r="C121" s="57"/>
      <c r="D121" s="1"/>
      <c r="E121" s="3"/>
      <c r="F121" s="3"/>
      <c r="G121" s="2"/>
    </row>
    <row r="122" spans="1:7" hidden="1" x14ac:dyDescent="0.2">
      <c r="A122" s="1"/>
      <c r="B122" s="1"/>
      <c r="C122" s="57"/>
      <c r="D122" s="1"/>
      <c r="E122" s="3"/>
      <c r="F122" s="3"/>
      <c r="G122" s="2"/>
    </row>
    <row r="123" spans="1:7" hidden="1" x14ac:dyDescent="0.2">
      <c r="A123" s="1"/>
      <c r="B123" s="1"/>
      <c r="C123" s="57"/>
      <c r="D123" s="1"/>
      <c r="E123" s="3"/>
      <c r="F123" s="3"/>
      <c r="G123" s="2"/>
    </row>
    <row r="124" spans="1:7" hidden="1" x14ac:dyDescent="0.2">
      <c r="A124" s="1"/>
      <c r="B124" s="1"/>
      <c r="C124" s="57"/>
      <c r="D124" s="1"/>
      <c r="E124" s="3"/>
      <c r="F124" s="3"/>
      <c r="G124" s="2"/>
    </row>
    <row r="125" spans="1:7" hidden="1" x14ac:dyDescent="0.2">
      <c r="A125" s="1"/>
      <c r="B125" s="1"/>
      <c r="C125" s="57"/>
      <c r="D125" s="1"/>
      <c r="E125" s="3"/>
      <c r="F125" s="3"/>
      <c r="G125" s="2"/>
    </row>
    <row r="126" spans="1:7" hidden="1" x14ac:dyDescent="0.2">
      <c r="A126" s="1"/>
      <c r="B126" s="1"/>
      <c r="C126" s="57"/>
      <c r="D126" s="1"/>
      <c r="E126" s="3"/>
      <c r="F126" s="3"/>
      <c r="G126" s="2"/>
    </row>
    <row r="127" spans="1:7" hidden="1" x14ac:dyDescent="0.2">
      <c r="A127" s="1"/>
      <c r="B127" s="1"/>
      <c r="C127" s="57"/>
      <c r="D127" s="1"/>
      <c r="E127" s="3"/>
      <c r="F127" s="3"/>
      <c r="G127" s="2"/>
    </row>
    <row r="128" spans="1:7" hidden="1" x14ac:dyDescent="0.2">
      <c r="A128" s="1"/>
      <c r="B128" s="1"/>
      <c r="C128" s="57"/>
      <c r="D128" s="1"/>
      <c r="E128" s="3"/>
      <c r="F128" s="3"/>
      <c r="G128" s="2"/>
    </row>
    <row r="129" spans="1:7" hidden="1" x14ac:dyDescent="0.2">
      <c r="A129" s="1"/>
      <c r="B129" s="1"/>
      <c r="C129" s="57"/>
      <c r="D129" s="1"/>
      <c r="E129" s="3"/>
      <c r="F129" s="3"/>
      <c r="G129" s="2"/>
    </row>
    <row r="130" spans="1:7" hidden="1" x14ac:dyDescent="0.2">
      <c r="A130" s="1"/>
      <c r="B130" s="1"/>
      <c r="C130" s="57"/>
      <c r="D130" s="1"/>
      <c r="E130" s="3"/>
      <c r="F130" s="3"/>
      <c r="G130" s="2"/>
    </row>
    <row r="131" spans="1:7" hidden="1" x14ac:dyDescent="0.2">
      <c r="A131" s="1"/>
      <c r="B131" s="1"/>
      <c r="C131" s="57"/>
      <c r="D131" s="1"/>
      <c r="E131" s="3"/>
      <c r="F131" s="3"/>
      <c r="G131" s="2"/>
    </row>
    <row r="132" spans="1:7" hidden="1" x14ac:dyDescent="0.2">
      <c r="A132" s="1"/>
      <c r="B132" s="1"/>
      <c r="C132" s="57"/>
      <c r="D132" s="1"/>
      <c r="E132" s="3"/>
      <c r="F132" s="3"/>
      <c r="G132" s="2"/>
    </row>
    <row r="133" spans="1:7" hidden="1" x14ac:dyDescent="0.2">
      <c r="A133" s="1"/>
      <c r="B133" s="1"/>
      <c r="C133" s="57"/>
      <c r="D133" s="1"/>
      <c r="E133" s="3"/>
      <c r="F133" s="3"/>
      <c r="G133" s="2"/>
    </row>
    <row r="134" spans="1:7" hidden="1" x14ac:dyDescent="0.2">
      <c r="A134" s="1"/>
      <c r="B134" s="1"/>
      <c r="C134" s="57"/>
      <c r="D134" s="1"/>
      <c r="E134" s="3"/>
      <c r="F134" s="3"/>
      <c r="G134" s="2"/>
    </row>
    <row r="135" spans="1:7" hidden="1" x14ac:dyDescent="0.2">
      <c r="A135" s="1"/>
      <c r="B135" s="1"/>
      <c r="C135" s="57"/>
      <c r="D135" s="1"/>
      <c r="E135" s="3"/>
      <c r="F135" s="3"/>
      <c r="G135" s="2"/>
    </row>
    <row r="136" spans="1:7" hidden="1" x14ac:dyDescent="0.2">
      <c r="A136" s="1"/>
      <c r="B136" s="1"/>
      <c r="C136" s="57"/>
      <c r="D136" s="1"/>
      <c r="E136" s="3"/>
      <c r="F136" s="3"/>
      <c r="G136" s="2"/>
    </row>
    <row r="137" spans="1:7" hidden="1" x14ac:dyDescent="0.2">
      <c r="A137" s="1"/>
      <c r="B137" s="1"/>
      <c r="C137" s="57"/>
      <c r="D137" s="1"/>
      <c r="E137" s="3"/>
      <c r="F137" s="3"/>
      <c r="G137" s="2"/>
    </row>
    <row r="138" spans="1:7" hidden="1" x14ac:dyDescent="0.2">
      <c r="A138" s="1"/>
      <c r="B138" s="1"/>
      <c r="C138" s="57"/>
      <c r="D138" s="1"/>
      <c r="E138" s="3"/>
      <c r="F138" s="3"/>
      <c r="G138" s="2"/>
    </row>
    <row r="139" spans="1:7" hidden="1" x14ac:dyDescent="0.2">
      <c r="A139" s="1"/>
      <c r="B139" s="1"/>
      <c r="C139" s="57"/>
      <c r="D139" s="1"/>
      <c r="E139" s="3"/>
      <c r="F139" s="3"/>
      <c r="G139" s="2"/>
    </row>
    <row r="140" spans="1:7" hidden="1" x14ac:dyDescent="0.2">
      <c r="A140" s="1"/>
      <c r="B140" s="1"/>
      <c r="C140" s="57"/>
      <c r="D140" s="1"/>
      <c r="E140" s="3"/>
      <c r="F140" s="3"/>
      <c r="G140" s="2"/>
    </row>
    <row r="141" spans="1:7" hidden="1" x14ac:dyDescent="0.2">
      <c r="A141" s="1"/>
      <c r="B141" s="1"/>
      <c r="C141" s="57"/>
      <c r="D141" s="1"/>
      <c r="E141" s="3"/>
      <c r="F141" s="3"/>
      <c r="G141" s="2"/>
    </row>
    <row r="142" spans="1:7" hidden="1" x14ac:dyDescent="0.2">
      <c r="A142" s="1"/>
      <c r="B142" s="1"/>
      <c r="C142" s="57"/>
      <c r="D142" s="1"/>
      <c r="E142" s="3"/>
      <c r="F142" s="3"/>
      <c r="G142" s="2"/>
    </row>
    <row r="143" spans="1:7" hidden="1" x14ac:dyDescent="0.2">
      <c r="A143" s="1"/>
      <c r="B143" s="1"/>
      <c r="C143" s="57"/>
      <c r="D143" s="1"/>
      <c r="E143" s="3"/>
      <c r="F143" s="3"/>
      <c r="G143" s="2"/>
    </row>
    <row r="144" spans="1:7" hidden="1" x14ac:dyDescent="0.2">
      <c r="A144" s="1"/>
      <c r="B144" s="1"/>
      <c r="C144" s="57"/>
      <c r="D144" s="1"/>
      <c r="E144" s="3"/>
      <c r="F144" s="3"/>
      <c r="G144" s="2"/>
    </row>
    <row r="145" spans="1:7" hidden="1" x14ac:dyDescent="0.2">
      <c r="A145" s="1"/>
      <c r="B145" s="1"/>
      <c r="C145" s="57"/>
      <c r="D145" s="1"/>
      <c r="E145" s="3"/>
      <c r="F145" s="3"/>
      <c r="G145" s="2"/>
    </row>
    <row r="146" spans="1:7" hidden="1" x14ac:dyDescent="0.2">
      <c r="A146" s="1"/>
      <c r="B146" s="1"/>
      <c r="C146" s="57"/>
      <c r="D146" s="1"/>
      <c r="E146" s="3"/>
      <c r="F146" s="3"/>
      <c r="G146" s="2"/>
    </row>
    <row r="147" spans="1:7" hidden="1" x14ac:dyDescent="0.2">
      <c r="A147" s="1"/>
      <c r="B147" s="1"/>
      <c r="C147" s="57"/>
      <c r="D147" s="1"/>
      <c r="E147" s="3"/>
      <c r="F147" s="3"/>
      <c r="G147" s="2"/>
    </row>
    <row r="148" spans="1:7" hidden="1" x14ac:dyDescent="0.2">
      <c r="A148" s="1"/>
      <c r="B148" s="1"/>
      <c r="C148" s="57"/>
      <c r="D148" s="1"/>
      <c r="E148" s="3"/>
      <c r="F148" s="3"/>
      <c r="G148" s="2"/>
    </row>
    <row r="149" spans="1:7" hidden="1" x14ac:dyDescent="0.2">
      <c r="A149" s="1"/>
      <c r="B149" s="1"/>
      <c r="C149" s="57"/>
      <c r="D149" s="1"/>
      <c r="E149" s="3"/>
      <c r="F149" s="3"/>
      <c r="G149" s="2"/>
    </row>
    <row r="150" spans="1:7" hidden="1" x14ac:dyDescent="0.2">
      <c r="A150" s="1"/>
      <c r="B150" s="1"/>
      <c r="C150" s="57"/>
      <c r="D150" s="1"/>
      <c r="E150" s="3"/>
      <c r="F150" s="3"/>
      <c r="G150" s="2"/>
    </row>
    <row r="152" spans="1:7" ht="15" thickBot="1" x14ac:dyDescent="0.25">
      <c r="B152" t="s">
        <v>1</v>
      </c>
      <c r="C152" s="4">
        <f>SUM(C11:C150)</f>
        <v>0</v>
      </c>
      <c r="D152" s="4">
        <f>SUM(D11:D150)</f>
        <v>0</v>
      </c>
      <c r="E152" s="4">
        <f>SUM(E11:E150)</f>
        <v>0</v>
      </c>
      <c r="F152" s="4">
        <f>SUM(F11:F150)</f>
        <v>0</v>
      </c>
    </row>
    <row r="153" spans="1:7" ht="15" thickTop="1" x14ac:dyDescent="0.2"/>
  </sheetData>
  <mergeCells count="3">
    <mergeCell ref="A1:F2"/>
    <mergeCell ref="A3:F4"/>
    <mergeCell ref="A6:B6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B21"/>
  <sheetViews>
    <sheetView workbookViewId="0"/>
  </sheetViews>
  <sheetFormatPr baseColWidth="10" defaultRowHeight="14.25" x14ac:dyDescent="0.2"/>
  <cols>
    <col min="1" max="1" width="8.625" bestFit="1" customWidth="1"/>
    <col min="2" max="2" width="13.625" bestFit="1" customWidth="1"/>
  </cols>
  <sheetData>
    <row r="1" spans="1:2" x14ac:dyDescent="0.2">
      <c r="A1" t="s">
        <v>30</v>
      </c>
      <c r="B1" t="s">
        <v>50</v>
      </c>
    </row>
    <row r="2" spans="1:2" x14ac:dyDescent="0.2">
      <c r="A2">
        <v>1</v>
      </c>
      <c r="B2">
        <v>2.5</v>
      </c>
    </row>
    <row r="3" spans="1:2" x14ac:dyDescent="0.2">
      <c r="A3">
        <v>2</v>
      </c>
      <c r="B3">
        <v>6.5</v>
      </c>
    </row>
    <row r="4" spans="1:2" x14ac:dyDescent="0.2">
      <c r="A4">
        <v>3</v>
      </c>
      <c r="B4">
        <v>10.5</v>
      </c>
    </row>
    <row r="5" spans="1:2" x14ac:dyDescent="0.2">
      <c r="A5">
        <v>4</v>
      </c>
      <c r="B5">
        <v>14.5</v>
      </c>
    </row>
    <row r="6" spans="1:2" x14ac:dyDescent="0.2">
      <c r="A6">
        <v>5</v>
      </c>
      <c r="B6">
        <v>18.5</v>
      </c>
    </row>
    <row r="7" spans="1:2" x14ac:dyDescent="0.2">
      <c r="A7">
        <v>6</v>
      </c>
      <c r="B7">
        <v>22.5</v>
      </c>
    </row>
    <row r="8" spans="1:2" x14ac:dyDescent="0.2">
      <c r="A8">
        <v>7</v>
      </c>
      <c r="B8">
        <v>26.5</v>
      </c>
    </row>
    <row r="9" spans="1:2" x14ac:dyDescent="0.2">
      <c r="A9">
        <v>8</v>
      </c>
      <c r="B9">
        <v>30.5</v>
      </c>
    </row>
    <row r="10" spans="1:2" x14ac:dyDescent="0.2">
      <c r="A10">
        <v>9</v>
      </c>
      <c r="B10">
        <v>34.5</v>
      </c>
    </row>
    <row r="11" spans="1:2" x14ac:dyDescent="0.2">
      <c r="A11">
        <v>10</v>
      </c>
      <c r="B11">
        <v>38.5</v>
      </c>
    </row>
    <row r="12" spans="1:2" x14ac:dyDescent="0.2">
      <c r="A12">
        <v>11</v>
      </c>
      <c r="B12">
        <v>42.5</v>
      </c>
    </row>
    <row r="13" spans="1:2" x14ac:dyDescent="0.2">
      <c r="A13">
        <v>12</v>
      </c>
      <c r="B13">
        <v>46.5</v>
      </c>
    </row>
    <row r="14" spans="1:2" x14ac:dyDescent="0.2">
      <c r="A14">
        <v>13</v>
      </c>
      <c r="B14">
        <v>54</v>
      </c>
    </row>
    <row r="15" spans="1:2" x14ac:dyDescent="0.2">
      <c r="A15">
        <v>14</v>
      </c>
      <c r="B15">
        <v>65</v>
      </c>
    </row>
    <row r="16" spans="1:2" x14ac:dyDescent="0.2">
      <c r="A16">
        <v>15</v>
      </c>
      <c r="B16">
        <v>76</v>
      </c>
    </row>
    <row r="17" spans="1:2" x14ac:dyDescent="0.2">
      <c r="A17">
        <v>16</v>
      </c>
      <c r="B17">
        <v>87</v>
      </c>
    </row>
    <row r="18" spans="1:2" x14ac:dyDescent="0.2">
      <c r="A18">
        <v>17</v>
      </c>
      <c r="B18">
        <v>98</v>
      </c>
    </row>
    <row r="19" spans="1:2" x14ac:dyDescent="0.2">
      <c r="A19">
        <v>18</v>
      </c>
      <c r="B19">
        <v>109</v>
      </c>
    </row>
    <row r="20" spans="1:2" x14ac:dyDescent="0.2">
      <c r="A20">
        <v>19</v>
      </c>
      <c r="B20">
        <v>126</v>
      </c>
    </row>
    <row r="21" spans="1:2" x14ac:dyDescent="0.2">
      <c r="A21">
        <v>20</v>
      </c>
      <c r="B21">
        <v>138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14</vt:i4>
      </vt:variant>
    </vt:vector>
  </HeadingPairs>
  <TitlesOfParts>
    <vt:vector size="20" baseType="lpstr">
      <vt:lpstr>Übersicht</vt:lpstr>
      <vt:lpstr>BW</vt:lpstr>
      <vt:lpstr>BT</vt:lpstr>
      <vt:lpstr>BA</vt:lpstr>
      <vt:lpstr>AmBeWo (BHG)</vt:lpstr>
      <vt:lpstr>AmBeWo (bisher)</vt:lpstr>
      <vt:lpstr>BA_Gesamttotal</vt:lpstr>
      <vt:lpstr>BA_Titel_IBB_Tage</vt:lpstr>
      <vt:lpstr>BA_Titel_VerrechnungsMonate</vt:lpstr>
      <vt:lpstr>BT_Gesamttotal</vt:lpstr>
      <vt:lpstr>BT_Titel_IBB_Tage</vt:lpstr>
      <vt:lpstr>BT_Titel_VerrechnungsMonate</vt:lpstr>
      <vt:lpstr>BW_Gesamttotal</vt:lpstr>
      <vt:lpstr>BW_Titel_IBB_Tage</vt:lpstr>
      <vt:lpstr>BW_Titel_VerrechnungsMonate</vt:lpstr>
      <vt:lpstr>Übersicht!Druckbereich</vt:lpstr>
      <vt:lpstr>IHP_Stufen</vt:lpstr>
      <vt:lpstr>IHP_Stunden</vt:lpstr>
      <vt:lpstr>Jahr</vt:lpstr>
      <vt:lpstr>Titel_VerrechnungsMonate</vt:lpstr>
    </vt:vector>
  </TitlesOfParts>
  <Company>Bildungs-, Kultur- und Sportdirektion BL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ESDHUETT</dc:creator>
  <cp:lastModifiedBy>Evgenij</cp:lastModifiedBy>
  <cp:lastPrinted>2018-02-12T13:57:34Z</cp:lastPrinted>
  <dcterms:created xsi:type="dcterms:W3CDTF">2009-01-29T12:29:08Z</dcterms:created>
  <dcterms:modified xsi:type="dcterms:W3CDTF">2026-01-04T20:47:29Z</dcterms:modified>
</cp:coreProperties>
</file>