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5135" windowHeight="9045"/>
  </bookViews>
  <sheets>
    <sheet name="Abrechung " sheetId="19" r:id="rId1"/>
  </sheets>
  <definedNames>
    <definedName name="_xlnm.Print_Area" localSheetId="0">'Abrechung '!$A$1:$O$47</definedName>
  </definedNames>
  <calcPr calcId="145621" concurrentCalc="0"/>
</workbook>
</file>

<file path=xl/calcChain.xml><?xml version="1.0" encoding="utf-8"?>
<calcChain xmlns="http://schemas.openxmlformats.org/spreadsheetml/2006/main">
  <c r="D35" i="19" l="1"/>
  <c r="F35" i="19"/>
  <c r="D36" i="19"/>
  <c r="F36" i="19"/>
  <c r="D37" i="19"/>
  <c r="F37" i="19"/>
  <c r="D38" i="19"/>
  <c r="F38" i="19"/>
  <c r="D39" i="19"/>
  <c r="F39" i="19"/>
  <c r="D40" i="19"/>
  <c r="F40" i="19"/>
  <c r="D41" i="19"/>
  <c r="F41" i="19"/>
  <c r="F42" i="19"/>
  <c r="F43" i="19"/>
  <c r="D28" i="19"/>
  <c r="F21" i="19"/>
  <c r="F22" i="19"/>
  <c r="F23" i="19"/>
  <c r="F24" i="19"/>
  <c r="F25" i="19"/>
  <c r="F26" i="19"/>
  <c r="F27" i="19"/>
  <c r="F29" i="19"/>
  <c r="F30" i="19"/>
  <c r="E29" i="19"/>
</calcChain>
</file>

<file path=xl/sharedStrings.xml><?xml version="1.0" encoding="utf-8"?>
<sst xmlns="http://schemas.openxmlformats.org/spreadsheetml/2006/main" count="31" uniqueCount="29">
  <si>
    <t>Datum</t>
  </si>
  <si>
    <t>Ort</t>
  </si>
  <si>
    <t>Fr.</t>
  </si>
  <si>
    <t>Name, Vorname:</t>
  </si>
  <si>
    <t xml:space="preserve">Schuljahr: </t>
  </si>
  <si>
    <t>Datum:</t>
  </si>
  <si>
    <t>Unterschrift:</t>
  </si>
  <si>
    <t>Total</t>
  </si>
  <si>
    <t>Personal-Nr.:</t>
  </si>
  <si>
    <t>Adresse:</t>
  </si>
  <si>
    <t>ÖV</t>
  </si>
  <si>
    <t>Auto</t>
  </si>
  <si>
    <t>km</t>
  </si>
  <si>
    <t>Zeit total</t>
  </si>
  <si>
    <t>Total ÖV</t>
  </si>
  <si>
    <t>Total Auto</t>
  </si>
  <si>
    <t>Total gesamt</t>
  </si>
  <si>
    <t>Total Std. à 60 min.</t>
  </si>
  <si>
    <t>Zeit (von …. bis) *</t>
  </si>
  <si>
    <t>* Bitte Zeiteingabeformat elektronisch in Std. : Min. erfassen (Bsp. 5 nach 9 Uhr: 09:05)</t>
  </si>
  <si>
    <r>
      <t xml:space="preserve">1. Weiterbildungveranstaltungen </t>
    </r>
    <r>
      <rPr>
        <b/>
        <sz val="10"/>
        <rFont val="Arial"/>
        <family val="2"/>
      </rPr>
      <t>(Fahrspesen: mit Auto Fr. 0.70 pro km; bei öffentlichen Verkehrsmitteln ÖV sind Quittungsbelege beizulegen)</t>
    </r>
  </si>
  <si>
    <r>
      <t xml:space="preserve">2. Sitzungsgeld  </t>
    </r>
    <r>
      <rPr>
        <b/>
        <sz val="10"/>
        <rFont val="Arial"/>
        <family val="2"/>
      </rPr>
      <t>(Koordination und Austausch; keine Wegzeit)</t>
    </r>
  </si>
  <si>
    <r>
      <t xml:space="preserve">  Sitzungsgeld in Fr. </t>
    </r>
    <r>
      <rPr>
        <b/>
        <sz val="10"/>
        <rFont val="Arial"/>
        <family val="2"/>
      </rPr>
      <t>(Std.ansatz Fr. 35.00 gem. §10 Verordnung 158.12)</t>
    </r>
  </si>
  <si>
    <t>Total Std. à Fr. 35.00</t>
  </si>
  <si>
    <r>
      <t xml:space="preserve">Mentorinnen, Mentoren, Fachpersonen für den Unterricht </t>
    </r>
    <r>
      <rPr>
        <b/>
        <u/>
        <sz val="18"/>
        <rFont val="Arial"/>
        <family val="2"/>
      </rPr>
      <t>Sekundarstufe</t>
    </r>
  </si>
  <si>
    <t>Abrechnung Spesen und Sitzungsgeld: Weiterbildungsveranstaltungen, Koordination und Austausch</t>
  </si>
  <si>
    <t>Bitte leer lassen. Wird vom AVS ausgefüllt</t>
  </si>
  <si>
    <t>Spesen:</t>
  </si>
  <si>
    <t>Sitzungsgeld: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</si>
</sst>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h/mm&quot; Uhr&quot;;@"/>
  </numFmts>
  <fonts count="10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Border="1"/>
    <xf numFmtId="0" fontId="3" fillId="0" borderId="0" xfId="0" applyFont="1"/>
    <xf numFmtId="0" fontId="0" fillId="0" borderId="0" xfId="0" applyBorder="1" applyAlignment="1"/>
    <xf numFmtId="0" fontId="0" fillId="0" borderId="0" xfId="0" applyFill="1" applyBorder="1"/>
    <xf numFmtId="0" fontId="0" fillId="0" borderId="0" xfId="0" applyAlignment="1">
      <alignment horizontal="left"/>
    </xf>
    <xf numFmtId="0" fontId="3" fillId="0" borderId="2" xfId="0" applyFont="1" applyBorder="1" applyAlignment="1">
      <alignment horizontal="right"/>
    </xf>
    <xf numFmtId="0" fontId="2" fillId="0" borderId="0" xfId="0" applyFont="1" applyFill="1" applyBorder="1"/>
    <xf numFmtId="0" fontId="4" fillId="0" borderId="0" xfId="0" applyFont="1"/>
    <xf numFmtId="0" fontId="5" fillId="0" borderId="0" xfId="0" applyFont="1"/>
    <xf numFmtId="0" fontId="0" fillId="0" borderId="1" xfId="0" applyBorder="1" applyAlignment="1"/>
    <xf numFmtId="2" fontId="7" fillId="0" borderId="6" xfId="0" applyNumberFormat="1" applyFont="1" applyBorder="1" applyAlignment="1">
      <alignment horizontal="center"/>
    </xf>
    <xf numFmtId="0" fontId="0" fillId="0" borderId="1" xfId="0" applyFill="1" applyBorder="1"/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3" fillId="0" borderId="0" xfId="0" applyFont="1" applyBorder="1" applyAlignment="1">
      <alignment horizontal="right"/>
    </xf>
    <xf numFmtId="1" fontId="6" fillId="0" borderId="0" xfId="0" applyNumberFormat="1" applyFont="1" applyBorder="1" applyAlignment="1">
      <alignment horizontal="center"/>
    </xf>
    <xf numFmtId="2" fontId="0" fillId="0" borderId="14" xfId="0" applyNumberFormat="1" applyBorder="1"/>
    <xf numFmtId="0" fontId="3" fillId="0" borderId="3" xfId="0" applyFont="1" applyBorder="1" applyAlignment="1">
      <alignment horizontal="right"/>
    </xf>
    <xf numFmtId="1" fontId="6" fillId="0" borderId="4" xfId="0" applyNumberFormat="1" applyFont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3" fillId="0" borderId="0" xfId="0" applyFont="1" applyBorder="1"/>
    <xf numFmtId="2" fontId="3" fillId="0" borderId="17" xfId="0" applyNumberFormat="1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0" fillId="0" borderId="8" xfId="0" applyBorder="1"/>
    <xf numFmtId="0" fontId="3" fillId="0" borderId="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left"/>
    </xf>
    <xf numFmtId="0" fontId="3" fillId="0" borderId="20" xfId="0" applyFont="1" applyBorder="1" applyAlignment="1">
      <alignment horizontal="right"/>
    </xf>
    <xf numFmtId="2" fontId="6" fillId="0" borderId="21" xfId="0" applyNumberFormat="1" applyFont="1" applyFill="1" applyBorder="1" applyAlignment="1">
      <alignment horizontal="center"/>
    </xf>
    <xf numFmtId="2" fontId="6" fillId="0" borderId="2" xfId="0" applyNumberFormat="1" applyFont="1" applyFill="1" applyBorder="1" applyAlignment="1">
      <alignment horizontal="center"/>
    </xf>
    <xf numFmtId="49" fontId="0" fillId="0" borderId="22" xfId="0" applyNumberFormat="1" applyBorder="1"/>
    <xf numFmtId="0" fontId="2" fillId="0" borderId="23" xfId="0" applyFont="1" applyFill="1" applyBorder="1" applyAlignment="1"/>
    <xf numFmtId="14" fontId="2" fillId="0" borderId="24" xfId="0" applyNumberFormat="1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164" fontId="3" fillId="0" borderId="17" xfId="0" applyNumberFormat="1" applyFon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5" fontId="2" fillId="0" borderId="26" xfId="0" applyNumberFormat="1" applyFont="1" applyFill="1" applyBorder="1" applyAlignment="1">
      <alignment horizontal="center"/>
    </xf>
    <xf numFmtId="165" fontId="2" fillId="0" borderId="27" xfId="0" applyNumberFormat="1" applyFont="1" applyFill="1" applyBorder="1" applyAlignment="1">
      <alignment horizontal="center"/>
    </xf>
    <xf numFmtId="165" fontId="2" fillId="0" borderId="28" xfId="0" applyNumberFormat="1" applyFont="1" applyFill="1" applyBorder="1" applyAlignment="1">
      <alignment horizontal="center"/>
    </xf>
    <xf numFmtId="165" fontId="2" fillId="0" borderId="11" xfId="0" applyNumberFormat="1" applyFont="1" applyFill="1" applyBorder="1" applyAlignment="1"/>
    <xf numFmtId="165" fontId="2" fillId="0" borderId="29" xfId="0" applyNumberFormat="1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center"/>
    </xf>
    <xf numFmtId="0" fontId="8" fillId="0" borderId="0" xfId="0" applyFont="1" applyBorder="1"/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 vertical="center"/>
    </xf>
    <xf numFmtId="0" fontId="4" fillId="0" borderId="1" xfId="0" applyFont="1" applyBorder="1"/>
    <xf numFmtId="0" fontId="4" fillId="0" borderId="0" xfId="0" applyFont="1" applyBorder="1" applyAlignment="1"/>
    <xf numFmtId="0" fontId="4" fillId="0" borderId="0" xfId="0" applyFont="1" applyBorder="1"/>
    <xf numFmtId="0" fontId="1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2" fontId="0" fillId="0" borderId="13" xfId="0" applyNumberFormat="1" applyBorder="1"/>
    <xf numFmtId="164" fontId="0" fillId="0" borderId="38" xfId="0" applyNumberFormat="1" applyBorder="1" applyAlignment="1">
      <alignment horizontal="center"/>
    </xf>
    <xf numFmtId="2" fontId="7" fillId="0" borderId="35" xfId="0" applyNumberFormat="1" applyFont="1" applyBorder="1" applyAlignment="1">
      <alignment horizontal="center"/>
    </xf>
    <xf numFmtId="2" fontId="3" fillId="0" borderId="30" xfId="0" applyNumberFormat="1" applyFont="1" applyBorder="1"/>
    <xf numFmtId="164" fontId="0" fillId="0" borderId="30" xfId="0" applyNumberFormat="1" applyBorder="1" applyAlignment="1">
      <alignment horizontal="center"/>
    </xf>
    <xf numFmtId="2" fontId="7" fillId="0" borderId="30" xfId="0" applyNumberFormat="1" applyFont="1" applyBorder="1" applyAlignment="1">
      <alignment horizontal="center"/>
    </xf>
    <xf numFmtId="2" fontId="6" fillId="0" borderId="19" xfId="0" applyNumberFormat="1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2" fontId="6" fillId="0" borderId="18" xfId="0" applyNumberFormat="1" applyFont="1" applyBorder="1" applyAlignment="1">
      <alignment horizontal="center"/>
    </xf>
    <xf numFmtId="2" fontId="6" fillId="0" borderId="13" xfId="0" applyNumberFormat="1" applyFont="1" applyBorder="1" applyAlignment="1">
      <alignment horizontal="center"/>
    </xf>
    <xf numFmtId="2" fontId="6" fillId="0" borderId="15" xfId="0" applyNumberFormat="1" applyFont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20" fontId="7" fillId="0" borderId="6" xfId="0" applyNumberFormat="1" applyFont="1" applyFill="1" applyBorder="1" applyAlignment="1">
      <alignment horizontal="center"/>
    </xf>
    <xf numFmtId="20" fontId="7" fillId="0" borderId="0" xfId="0" applyNumberFormat="1" applyFont="1" applyFill="1" applyBorder="1" applyAlignment="1">
      <alignment horizontal="center"/>
    </xf>
    <xf numFmtId="165" fontId="2" fillId="0" borderId="40" xfId="0" applyNumberFormat="1" applyFont="1" applyFill="1" applyBorder="1" applyAlignment="1">
      <alignment horizontal="center"/>
    </xf>
    <xf numFmtId="20" fontId="7" fillId="0" borderId="25" xfId="0" applyNumberFormat="1" applyFont="1" applyFill="1" applyBorder="1" applyAlignment="1">
      <alignment horizontal="center"/>
    </xf>
    <xf numFmtId="0" fontId="1" fillId="0" borderId="0" xfId="0" applyFont="1" applyFill="1" applyBorder="1" applyAlignment="1"/>
    <xf numFmtId="0" fontId="4" fillId="0" borderId="20" xfId="0" applyFont="1" applyBorder="1"/>
    <xf numFmtId="0" fontId="0" fillId="0" borderId="20" xfId="0" applyBorder="1"/>
    <xf numFmtId="0" fontId="0" fillId="0" borderId="20" xfId="0" applyBorder="1" applyAlignment="1"/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left" wrapText="1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36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35" xfId="0" applyBorder="1" applyAlignment="1">
      <alignment horizontal="left"/>
    </xf>
    <xf numFmtId="20" fontId="2" fillId="0" borderId="31" xfId="0" applyNumberFormat="1" applyFont="1" applyFill="1" applyBorder="1" applyAlignment="1">
      <alignment horizontal="center"/>
    </xf>
    <xf numFmtId="20" fontId="2" fillId="0" borderId="32" xfId="0" applyNumberFormat="1" applyFont="1" applyFill="1" applyBorder="1" applyAlignment="1">
      <alignment horizontal="center"/>
    </xf>
    <xf numFmtId="20" fontId="2" fillId="0" borderId="33" xfId="0" applyNumberFormat="1" applyFont="1" applyFill="1" applyBorder="1" applyAlignment="1">
      <alignment horizontal="center"/>
    </xf>
    <xf numFmtId="20" fontId="2" fillId="0" borderId="34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20" fontId="2" fillId="0" borderId="9" xfId="0" applyNumberFormat="1" applyFont="1" applyFill="1" applyBorder="1" applyAlignment="1">
      <alignment horizontal="center"/>
    </xf>
    <xf numFmtId="20" fontId="2" fillId="0" borderId="39" xfId="0" applyNumberFormat="1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682624</xdr:colOff>
      <xdr:row>19</xdr:row>
      <xdr:rowOff>79374</xdr:rowOff>
    </xdr:from>
    <xdr:to>
      <xdr:col>14</xdr:col>
      <xdr:colOff>441353</xdr:colOff>
      <xdr:row>28</xdr:row>
      <xdr:rowOff>47625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80499" y="4349749"/>
          <a:ext cx="5854729" cy="217487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14</xdr:col>
      <xdr:colOff>397781</xdr:colOff>
      <xdr:row>42</xdr:row>
      <xdr:rowOff>82550</xdr:rowOff>
    </xdr:to>
    <xdr:pic>
      <xdr:nvPicPr>
        <xdr:cNvPr id="6" name="Grafik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59875" y="7969250"/>
          <a:ext cx="5731781" cy="2114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8:O47"/>
  <sheetViews>
    <sheetView tabSelected="1" view="pageLayout" zoomScaleNormal="100" workbookViewId="0"/>
  </sheetViews>
  <sheetFormatPr baseColWidth="10" defaultRowHeight="12.75" x14ac:dyDescent="0.2"/>
  <cols>
    <col min="1" max="1" width="20" customWidth="1"/>
    <col min="2" max="2" width="22.28515625" customWidth="1"/>
    <col min="3" max="3" width="24.28515625" customWidth="1"/>
    <col min="4" max="4" width="14" customWidth="1"/>
    <col min="5" max="5" width="13.140625" customWidth="1"/>
    <col min="6" max="6" width="19.7109375" customWidth="1"/>
  </cols>
  <sheetData>
    <row r="8" spans="1:9" ht="48.75" customHeight="1" x14ac:dyDescent="0.35">
      <c r="A8" s="51" t="s">
        <v>24</v>
      </c>
      <c r="B8" s="3"/>
      <c r="C8" s="3"/>
      <c r="D8" s="57"/>
      <c r="E8" s="17"/>
      <c r="F8" s="17"/>
      <c r="G8" s="17"/>
    </row>
    <row r="9" spans="1:9" ht="31.5" customHeight="1" x14ac:dyDescent="0.3">
      <c r="A9" s="11" t="s">
        <v>25</v>
      </c>
    </row>
    <row r="10" spans="1:9" ht="10.5" customHeight="1" x14ac:dyDescent="0.3">
      <c r="C10" s="11"/>
    </row>
    <row r="11" spans="1:9" ht="24" customHeight="1" x14ac:dyDescent="0.25">
      <c r="A11" s="2" t="s">
        <v>4</v>
      </c>
      <c r="B11" s="14"/>
      <c r="C11" s="6"/>
      <c r="D11" s="6"/>
      <c r="F11" s="2"/>
      <c r="G11" s="2"/>
    </row>
    <row r="12" spans="1:9" ht="12" customHeight="1" x14ac:dyDescent="0.25">
      <c r="A12" s="2"/>
      <c r="B12" s="6"/>
      <c r="C12" s="6"/>
      <c r="D12" s="6"/>
      <c r="F12" s="2"/>
      <c r="G12" s="2"/>
    </row>
    <row r="13" spans="1:9" ht="21.75" customHeight="1" x14ac:dyDescent="0.2">
      <c r="A13" s="10" t="s">
        <v>3</v>
      </c>
      <c r="B13" s="58"/>
      <c r="C13" s="58"/>
      <c r="D13" s="59" t="s">
        <v>8</v>
      </c>
      <c r="E13" s="1"/>
      <c r="F13" s="12"/>
      <c r="G13" s="5"/>
    </row>
    <row r="14" spans="1:9" ht="9.75" customHeight="1" x14ac:dyDescent="0.2">
      <c r="A14" s="10"/>
      <c r="B14" s="60"/>
      <c r="C14" s="60"/>
      <c r="D14" s="59"/>
      <c r="E14" s="3"/>
      <c r="F14" s="5"/>
      <c r="G14" s="5"/>
    </row>
    <row r="15" spans="1:9" ht="21.75" customHeight="1" x14ac:dyDescent="0.2">
      <c r="A15" s="10" t="s">
        <v>9</v>
      </c>
      <c r="B15" s="58"/>
      <c r="C15" s="58"/>
      <c r="D15" s="58"/>
      <c r="E15" s="58"/>
      <c r="F15" s="1"/>
      <c r="G15" s="3"/>
      <c r="I15" s="3"/>
    </row>
    <row r="17" spans="1:15" ht="13.5" thickBot="1" x14ac:dyDescent="0.25">
      <c r="A17" s="4" t="s">
        <v>19</v>
      </c>
      <c r="H17" t="s">
        <v>26</v>
      </c>
    </row>
    <row r="18" spans="1:15" ht="31.5" customHeight="1" thickBot="1" x14ac:dyDescent="0.3">
      <c r="A18" s="88" t="s">
        <v>20</v>
      </c>
      <c r="B18" s="89"/>
      <c r="C18" s="89"/>
      <c r="D18" s="89"/>
      <c r="E18" s="89"/>
      <c r="F18" s="90"/>
      <c r="G18" s="61"/>
    </row>
    <row r="19" spans="1:15" s="4" customFormat="1" x14ac:dyDescent="0.2">
      <c r="A19" s="15" t="s">
        <v>0</v>
      </c>
      <c r="B19" s="91" t="s">
        <v>1</v>
      </c>
      <c r="C19" s="92"/>
      <c r="D19" s="52" t="s">
        <v>10</v>
      </c>
      <c r="E19" s="15" t="s">
        <v>11</v>
      </c>
      <c r="F19" s="53" t="s">
        <v>7</v>
      </c>
      <c r="G19" s="62"/>
      <c r="H19" t="s">
        <v>27</v>
      </c>
      <c r="I19" s="27"/>
      <c r="J19" s="27"/>
    </row>
    <row r="20" spans="1:15" s="4" customFormat="1" ht="13.5" thickBot="1" x14ac:dyDescent="0.25">
      <c r="A20" s="16"/>
      <c r="B20" s="93"/>
      <c r="C20" s="94"/>
      <c r="D20" s="54" t="s">
        <v>2</v>
      </c>
      <c r="E20" s="16" t="s">
        <v>12</v>
      </c>
      <c r="F20" s="55" t="s">
        <v>2</v>
      </c>
      <c r="G20" s="62"/>
      <c r="H20"/>
      <c r="I20"/>
      <c r="J20"/>
      <c r="K20"/>
      <c r="L20"/>
      <c r="M20"/>
      <c r="N20"/>
      <c r="O20"/>
    </row>
    <row r="21" spans="1:15" ht="20.100000000000001" customHeight="1" x14ac:dyDescent="0.2">
      <c r="A21" s="42"/>
      <c r="B21" s="95"/>
      <c r="C21" s="96"/>
      <c r="D21" s="21"/>
      <c r="E21" s="44"/>
      <c r="F21" s="13">
        <f>SUM(E21*0.7)</f>
        <v>0</v>
      </c>
      <c r="G21" s="63"/>
    </row>
    <row r="22" spans="1:15" ht="20.100000000000001" customHeight="1" x14ac:dyDescent="0.2">
      <c r="A22" s="42"/>
      <c r="B22" s="97"/>
      <c r="C22" s="98"/>
      <c r="D22" s="21"/>
      <c r="E22" s="44"/>
      <c r="F22" s="13">
        <f t="shared" ref="F22:F27" si="0">SUM(E22*0.7)</f>
        <v>0</v>
      </c>
      <c r="G22" s="63"/>
      <c r="K22" s="7"/>
    </row>
    <row r="23" spans="1:15" ht="20.100000000000001" customHeight="1" x14ac:dyDescent="0.2">
      <c r="A23" s="42"/>
      <c r="B23" s="97"/>
      <c r="C23" s="98"/>
      <c r="D23" s="21"/>
      <c r="E23" s="44"/>
      <c r="F23" s="13">
        <f t="shared" si="0"/>
        <v>0</v>
      </c>
      <c r="G23" s="63"/>
      <c r="K23" s="7"/>
    </row>
    <row r="24" spans="1:15" ht="20.100000000000001" customHeight="1" x14ac:dyDescent="0.2">
      <c r="A24" s="42"/>
      <c r="B24" s="97"/>
      <c r="C24" s="98"/>
      <c r="D24" s="21"/>
      <c r="E24" s="44"/>
      <c r="F24" s="13">
        <f t="shared" si="0"/>
        <v>0</v>
      </c>
      <c r="G24" s="63"/>
      <c r="K24" s="7"/>
    </row>
    <row r="25" spans="1:15" ht="20.100000000000001" customHeight="1" x14ac:dyDescent="0.2">
      <c r="A25" s="42"/>
      <c r="B25" s="97"/>
      <c r="C25" s="98"/>
      <c r="D25" s="21"/>
      <c r="E25" s="44"/>
      <c r="F25" s="13">
        <f t="shared" si="0"/>
        <v>0</v>
      </c>
      <c r="G25" s="63"/>
    </row>
    <row r="26" spans="1:15" ht="20.100000000000001" customHeight="1" x14ac:dyDescent="0.2">
      <c r="A26" s="42"/>
      <c r="B26" s="97"/>
      <c r="C26" s="98"/>
      <c r="D26" s="21"/>
      <c r="E26" s="44"/>
      <c r="F26" s="13">
        <f t="shared" si="0"/>
        <v>0</v>
      </c>
      <c r="G26" s="63"/>
    </row>
    <row r="27" spans="1:15" ht="20.100000000000001" customHeight="1" thickBot="1" x14ac:dyDescent="0.25">
      <c r="A27" s="42"/>
      <c r="B27" s="97"/>
      <c r="C27" s="99"/>
      <c r="D27" s="64"/>
      <c r="E27" s="65"/>
      <c r="F27" s="66">
        <f t="shared" si="0"/>
        <v>0</v>
      </c>
      <c r="G27" s="63"/>
      <c r="I27" s="3"/>
    </row>
    <row r="28" spans="1:15" ht="20.100000000000001" customHeight="1" thickBot="1" x14ac:dyDescent="0.25">
      <c r="A28" s="36"/>
      <c r="B28" s="30"/>
      <c r="C28" s="8" t="s">
        <v>14</v>
      </c>
      <c r="D28" s="67">
        <f>SUM(D21:D27)</f>
        <v>0</v>
      </c>
      <c r="E28" s="68"/>
      <c r="F28" s="69"/>
      <c r="G28" s="63"/>
    </row>
    <row r="29" spans="1:15" ht="20.100000000000001" customHeight="1" thickBot="1" x14ac:dyDescent="0.3">
      <c r="A29" s="100"/>
      <c r="B29" s="101"/>
      <c r="C29" s="29" t="s">
        <v>15</v>
      </c>
      <c r="D29" s="28"/>
      <c r="E29" s="43">
        <f>SUM(E21:E27)</f>
        <v>0</v>
      </c>
      <c r="F29" s="70">
        <f>SUM(F21:F27)</f>
        <v>0</v>
      </c>
      <c r="G29" s="71"/>
      <c r="H29" s="3"/>
    </row>
    <row r="30" spans="1:15" ht="20.100000000000001" customHeight="1" thickBot="1" x14ac:dyDescent="0.3">
      <c r="A30" s="56"/>
      <c r="B30" s="56"/>
      <c r="C30" s="8" t="s">
        <v>16</v>
      </c>
      <c r="D30" s="22"/>
      <c r="E30" s="23"/>
      <c r="F30" s="72">
        <f>SUM(D28+F29)</f>
        <v>0</v>
      </c>
      <c r="G30" s="73"/>
    </row>
    <row r="31" spans="1:15" ht="18" customHeight="1" thickTop="1" x14ac:dyDescent="0.25">
      <c r="A31" s="56"/>
      <c r="B31" s="56"/>
      <c r="C31" s="3"/>
      <c r="D31" s="19"/>
      <c r="E31" s="20"/>
      <c r="F31" s="74"/>
      <c r="G31" s="71"/>
    </row>
    <row r="32" spans="1:15" ht="20.100000000000001" customHeight="1" thickBot="1" x14ac:dyDescent="0.25">
      <c r="A32" s="4"/>
      <c r="B32" s="9"/>
      <c r="C32" s="9"/>
      <c r="D32" s="9"/>
      <c r="E32" s="9"/>
      <c r="F32" s="9"/>
      <c r="G32" s="9"/>
    </row>
    <row r="33" spans="1:15" ht="20.100000000000001" customHeight="1" thickBot="1" x14ac:dyDescent="0.3">
      <c r="A33" s="85" t="s">
        <v>21</v>
      </c>
      <c r="B33" s="86"/>
      <c r="C33" s="86"/>
      <c r="D33" s="86"/>
      <c r="E33" s="86"/>
      <c r="F33" s="87"/>
      <c r="G33" s="75"/>
      <c r="H33" t="s">
        <v>28</v>
      </c>
    </row>
    <row r="34" spans="1:15" ht="20.100000000000001" customHeight="1" thickBot="1" x14ac:dyDescent="0.25">
      <c r="A34" s="31" t="s">
        <v>0</v>
      </c>
      <c r="B34" s="108" t="s">
        <v>18</v>
      </c>
      <c r="C34" s="109"/>
      <c r="D34" s="108" t="s">
        <v>13</v>
      </c>
      <c r="E34" s="109"/>
      <c r="F34" s="110"/>
      <c r="G34" s="76"/>
    </row>
    <row r="35" spans="1:15" ht="20.25" customHeight="1" x14ac:dyDescent="0.2">
      <c r="A35" s="38"/>
      <c r="B35" s="45"/>
      <c r="C35" s="46"/>
      <c r="D35" s="111">
        <f>SUM(C35-B35)</f>
        <v>0</v>
      </c>
      <c r="E35" s="112"/>
      <c r="F35" s="77">
        <f t="shared" ref="F35:F41" si="1">SUM(D35)</f>
        <v>0</v>
      </c>
      <c r="G35" s="78"/>
    </row>
    <row r="36" spans="1:15" ht="20.25" customHeight="1" x14ac:dyDescent="0.2">
      <c r="A36" s="38"/>
      <c r="B36" s="45"/>
      <c r="C36" s="79"/>
      <c r="D36" s="102">
        <f>SUM(C36-B36)</f>
        <v>0</v>
      </c>
      <c r="E36" s="103"/>
      <c r="F36" s="77">
        <f t="shared" si="1"/>
        <v>0</v>
      </c>
      <c r="G36" s="78"/>
    </row>
    <row r="37" spans="1:15" ht="20.25" customHeight="1" x14ac:dyDescent="0.2">
      <c r="A37" s="39"/>
      <c r="B37" s="45"/>
      <c r="C37" s="47"/>
      <c r="D37" s="102">
        <f t="shared" ref="D37:D41" si="2">SUM(C37-B37)</f>
        <v>0</v>
      </c>
      <c r="E37" s="103"/>
      <c r="F37" s="77">
        <f t="shared" si="1"/>
        <v>0</v>
      </c>
      <c r="G37" s="78"/>
    </row>
    <row r="38" spans="1:15" ht="20.25" customHeight="1" x14ac:dyDescent="0.2">
      <c r="A38" s="39"/>
      <c r="B38" s="45"/>
      <c r="C38" s="47"/>
      <c r="D38" s="102">
        <f t="shared" si="2"/>
        <v>0</v>
      </c>
      <c r="E38" s="103"/>
      <c r="F38" s="77">
        <f t="shared" si="1"/>
        <v>0</v>
      </c>
      <c r="G38" s="78"/>
      <c r="H38" s="3"/>
      <c r="I38" s="9"/>
    </row>
    <row r="39" spans="1:15" ht="20.25" customHeight="1" x14ac:dyDescent="0.2">
      <c r="A39" s="40"/>
      <c r="B39" s="45"/>
      <c r="C39" s="47"/>
      <c r="D39" s="102">
        <f t="shared" si="2"/>
        <v>0</v>
      </c>
      <c r="E39" s="103"/>
      <c r="F39" s="77">
        <f t="shared" si="1"/>
        <v>0</v>
      </c>
      <c r="G39" s="78"/>
      <c r="H39" s="17"/>
      <c r="I39" s="9"/>
      <c r="J39" s="18"/>
      <c r="K39" s="18"/>
      <c r="L39" s="18"/>
      <c r="M39" s="18"/>
      <c r="N39" s="18"/>
      <c r="O39" s="18"/>
    </row>
    <row r="40" spans="1:15" s="18" customFormat="1" ht="20.25" customHeight="1" x14ac:dyDescent="0.2">
      <c r="A40" s="40"/>
      <c r="B40" s="45"/>
      <c r="C40" s="47"/>
      <c r="D40" s="102">
        <f t="shared" si="2"/>
        <v>0</v>
      </c>
      <c r="E40" s="103"/>
      <c r="F40" s="77">
        <f t="shared" si="1"/>
        <v>0</v>
      </c>
      <c r="G40" s="78"/>
      <c r="H40" s="3"/>
      <c r="I40" s="9"/>
      <c r="J40"/>
      <c r="K40"/>
      <c r="L40"/>
      <c r="M40"/>
      <c r="N40"/>
      <c r="O40"/>
    </row>
    <row r="41" spans="1:15" ht="20.25" customHeight="1" thickBot="1" x14ac:dyDescent="0.25">
      <c r="A41" s="41"/>
      <c r="B41" s="45"/>
      <c r="C41" s="47"/>
      <c r="D41" s="104">
        <f t="shared" si="2"/>
        <v>0</v>
      </c>
      <c r="E41" s="105"/>
      <c r="F41" s="80">
        <f t="shared" si="1"/>
        <v>0</v>
      </c>
      <c r="G41" s="78"/>
      <c r="H41" s="3"/>
      <c r="I41" s="9"/>
    </row>
    <row r="42" spans="1:15" ht="20.25" customHeight="1" thickBot="1" x14ac:dyDescent="0.3">
      <c r="A42" s="37"/>
      <c r="B42" s="48"/>
      <c r="C42" s="49"/>
      <c r="D42" s="106" t="s">
        <v>17</v>
      </c>
      <c r="E42" s="107"/>
      <c r="F42" s="35">
        <f>SUM(F35:F41)*24</f>
        <v>0</v>
      </c>
      <c r="G42" s="50"/>
      <c r="H42" s="3"/>
      <c r="I42" s="9"/>
    </row>
    <row r="43" spans="1:15" ht="20.100000000000001" customHeight="1" thickBot="1" x14ac:dyDescent="0.3">
      <c r="A43" s="81" t="s">
        <v>22</v>
      </c>
      <c r="B43" s="81"/>
      <c r="C43" s="24"/>
      <c r="D43" s="32" t="s">
        <v>23</v>
      </c>
      <c r="E43" s="33"/>
      <c r="F43" s="34">
        <f>SUM(F42*35)</f>
        <v>0</v>
      </c>
      <c r="G43" s="50"/>
      <c r="H43" s="3"/>
      <c r="I43" s="9"/>
    </row>
    <row r="44" spans="1:15" ht="20.100000000000001" customHeight="1" x14ac:dyDescent="0.25">
      <c r="A44" s="81"/>
      <c r="B44" s="81"/>
      <c r="C44" s="24"/>
      <c r="D44" s="25"/>
      <c r="E44" s="19"/>
      <c r="F44" s="50"/>
      <c r="G44" s="50"/>
      <c r="H44" s="3"/>
      <c r="I44" s="9"/>
    </row>
    <row r="45" spans="1:15" ht="19.5" customHeight="1" x14ac:dyDescent="0.25">
      <c r="A45" s="81"/>
      <c r="B45" s="81"/>
      <c r="C45" s="24"/>
      <c r="D45" s="25"/>
      <c r="E45" s="19"/>
      <c r="F45" s="50"/>
      <c r="G45" s="50"/>
    </row>
    <row r="46" spans="1:15" ht="15.75" x14ac:dyDescent="0.25">
      <c r="A46" s="4"/>
      <c r="B46" s="81"/>
      <c r="C46" s="26"/>
      <c r="D46" s="25"/>
      <c r="E46" s="19"/>
      <c r="F46" s="50"/>
      <c r="G46" s="50"/>
    </row>
    <row r="47" spans="1:15" ht="15.75" thickBot="1" x14ac:dyDescent="0.25">
      <c r="A47" s="82" t="s">
        <v>5</v>
      </c>
      <c r="B47" s="83"/>
      <c r="C47" s="82" t="s">
        <v>6</v>
      </c>
      <c r="D47" s="84"/>
      <c r="E47" s="83"/>
      <c r="F47" s="83"/>
      <c r="G47" s="3"/>
    </row>
  </sheetData>
  <mergeCells count="22">
    <mergeCell ref="D39:E39"/>
    <mergeCell ref="D40:E40"/>
    <mergeCell ref="D41:E41"/>
    <mergeCell ref="D42:E42"/>
    <mergeCell ref="B34:C34"/>
    <mergeCell ref="D34:F34"/>
    <mergeCell ref="D35:E35"/>
    <mergeCell ref="D36:E36"/>
    <mergeCell ref="D37:E37"/>
    <mergeCell ref="D38:E38"/>
    <mergeCell ref="A33:F33"/>
    <mergeCell ref="A18:F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29:B29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56" orientation="landscape" r:id="rId1"/>
  <headerFooter>
    <oddHeader>&amp;R&amp;G</oddHeader>
    <oddFooter>&amp;LAbrechnungsformular Spesen und Sitzungsgeld für Mentorin/Mentor, Fachpersonen für den Unterricht, Ausgabe 8/2016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Abrechung </vt:lpstr>
      <vt:lpstr>'Abrechung 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Kantonale Verwaltung</dc:creator>
  <cp:lastModifiedBy>Mangold, Sonja BKSD</cp:lastModifiedBy>
  <cp:lastPrinted>2016-07-12T09:10:02Z</cp:lastPrinted>
  <dcterms:created xsi:type="dcterms:W3CDTF">2004-12-14T10:49:03Z</dcterms:created>
  <dcterms:modified xsi:type="dcterms:W3CDTF">2016-07-14T13:32:45Z</dcterms:modified>
</cp:coreProperties>
</file>