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faintapbksd1\udata$\U206994\Desktop\AVS Desktop\Abfall\"/>
    </mc:Choice>
  </mc:AlternateContent>
  <xr:revisionPtr revIDLastSave="0" documentId="8_{6A348246-7FAC-4598-9745-CB154B69BC05}" xr6:coauthVersionLast="47" xr6:coauthVersionMax="47" xr10:uidLastSave="{00000000-0000-0000-0000-000000000000}"/>
  <workbookProtection lockStructure="1"/>
  <bookViews>
    <workbookView xWindow="28680" yWindow="-120" windowWidth="29040" windowHeight="16440" xr2:uid="{00000000-000D-0000-FFFF-FFFF00000000}"/>
  </bookViews>
  <sheets>
    <sheet name="Logopädie" sheetId="1" r:id="rId1"/>
    <sheet name="Anleitu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  <c r="E8" i="1" s="1"/>
</calcChain>
</file>

<file path=xl/sharedStrings.xml><?xml version="1.0" encoding="utf-8"?>
<sst xmlns="http://schemas.openxmlformats.org/spreadsheetml/2006/main" count="18" uniqueCount="17">
  <si>
    <t>Bitte nur markierte Felder ausfüllen</t>
  </si>
  <si>
    <t>Berechnung Lektionenpool Logopädie</t>
  </si>
  <si>
    <t>Anzahl Lektionen</t>
  </si>
  <si>
    <t>Geplante Lektionen</t>
  </si>
  <si>
    <t>Lektionen Reserve</t>
  </si>
  <si>
    <t>Logopädie</t>
  </si>
  <si>
    <t>Grundlagen für Poolberechnung Logopädie</t>
  </si>
  <si>
    <t>Anzahl</t>
  </si>
  <si>
    <t>Artikel in VO SoPä</t>
  </si>
  <si>
    <t>§ 16 Abs. 2</t>
  </si>
  <si>
    <t>Grundlagen der Poolberechnung</t>
  </si>
  <si>
    <t>Resultierender Pool</t>
  </si>
  <si>
    <t>Berechnungsgrundlagen</t>
  </si>
  <si>
    <t>Anzahl Schüler*innen Primarstufe des zuständigen Logopädischen Dienstes</t>
  </si>
  <si>
    <t>Anzahl Schüler*innen Sekundarstufe I des zuständigen Logopädischen Dienstes</t>
  </si>
  <si>
    <t>Anzahl SuS für ein Vollpensum Logopädie Primarstufe und Sekundarstufe I</t>
  </si>
  <si>
    <t>Anzahl Lektionen Vollpensum Primarstufe und Sekundarstufe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</si>
</sst>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_ ;_ * \-#,##0.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ill="1" applyProtection="1"/>
    <xf numFmtId="0" fontId="0" fillId="0" borderId="4" xfId="0" applyFont="1" applyBorder="1" applyAlignment="1" applyProtection="1">
      <alignment horizontal="right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3" borderId="4" xfId="0" applyFont="1" applyFill="1" applyBorder="1" applyAlignment="1" applyProtection="1">
      <alignment horizontal="right" vertical="center"/>
      <protection locked="0"/>
    </xf>
    <xf numFmtId="0" fontId="5" fillId="0" borderId="0" xfId="0" applyFont="1" applyProtection="1"/>
    <xf numFmtId="164" fontId="0" fillId="4" borderId="8" xfId="1" applyNumberFormat="1" applyFont="1" applyFill="1" applyBorder="1" applyAlignment="1" applyProtection="1">
      <alignment vertical="center"/>
    </xf>
    <xf numFmtId="164" fontId="0" fillId="3" borderId="4" xfId="0" applyNumberFormat="1" applyFont="1" applyFill="1" applyBorder="1" applyAlignment="1" applyProtection="1">
      <alignment vertical="center"/>
      <protection locked="0"/>
    </xf>
    <xf numFmtId="164" fontId="0" fillId="4" borderId="9" xfId="1" applyNumberFormat="1" applyFont="1" applyFill="1" applyBorder="1" applyAlignment="1" applyProtection="1">
      <alignment vertical="center"/>
    </xf>
    <xf numFmtId="0" fontId="0" fillId="4" borderId="8" xfId="0" applyFill="1" applyBorder="1" applyAlignment="1">
      <alignment horizontal="right" vertical="center"/>
    </xf>
    <xf numFmtId="0" fontId="4" fillId="5" borderId="5" xfId="0" applyFont="1" applyFill="1" applyBorder="1" applyProtection="1"/>
    <xf numFmtId="0" fontId="0" fillId="5" borderId="0" xfId="0" applyFill="1" applyBorder="1" applyProtection="1"/>
    <xf numFmtId="0" fontId="0" fillId="5" borderId="6" xfId="0" applyFill="1" applyBorder="1" applyProtection="1"/>
    <xf numFmtId="0" fontId="2" fillId="6" borderId="5" xfId="0" applyFont="1" applyFill="1" applyBorder="1" applyAlignment="1">
      <alignment vertical="center" wrapText="1"/>
    </xf>
    <xf numFmtId="0" fontId="2" fillId="6" borderId="0" xfId="0" applyFont="1" applyFill="1" applyBorder="1" applyAlignment="1">
      <alignment horizontal="center" vertical="center"/>
    </xf>
    <xf numFmtId="0" fontId="0" fillId="6" borderId="8" xfId="0" applyFill="1" applyBorder="1" applyAlignment="1">
      <alignment wrapText="1"/>
    </xf>
    <xf numFmtId="0" fontId="2" fillId="6" borderId="5" xfId="0" applyFont="1" applyFill="1" applyBorder="1" applyAlignment="1" applyProtection="1">
      <alignment vertical="top"/>
    </xf>
    <xf numFmtId="0" fontId="0" fillId="6" borderId="8" xfId="0" applyFill="1" applyBorder="1" applyAlignment="1" applyProtection="1">
      <alignment vertical="center"/>
    </xf>
    <xf numFmtId="0" fontId="0" fillId="6" borderId="0" xfId="0" applyFill="1" applyBorder="1" applyAlignment="1" applyProtection="1">
      <alignment vertical="top" wrapText="1"/>
    </xf>
    <xf numFmtId="0" fontId="0" fillId="6" borderId="6" xfId="0" applyFill="1" applyBorder="1" applyAlignment="1" applyProtection="1">
      <alignment vertical="top" wrapText="1"/>
    </xf>
    <xf numFmtId="0" fontId="0" fillId="6" borderId="0" xfId="0" applyFill="1" applyBorder="1" applyProtection="1"/>
    <xf numFmtId="0" fontId="0" fillId="6" borderId="6" xfId="0" applyFill="1" applyBorder="1" applyProtection="1"/>
    <xf numFmtId="0" fontId="0" fillId="6" borderId="7" xfId="0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2" fillId="6" borderId="0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581025</xdr:colOff>
      <xdr:row>18</xdr:row>
      <xdr:rowOff>161925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79BAA635-162D-42F6-9B65-6D9E7880F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53025" cy="3590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447675</xdr:colOff>
      <xdr:row>2</xdr:row>
      <xdr:rowOff>114300</xdr:rowOff>
    </xdr:from>
    <xdr:to>
      <xdr:col>13</xdr:col>
      <xdr:colOff>342572</xdr:colOff>
      <xdr:row>6</xdr:row>
      <xdr:rowOff>35472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3495675" y="495300"/>
          <a:ext cx="6752897" cy="683172"/>
          <a:chOff x="3526776" y="952500"/>
          <a:chExt cx="6752897" cy="683172"/>
        </a:xfrm>
      </xdr:grpSpPr>
      <xdr:sp macro="" textlink="">
        <xdr:nvSpPr>
          <xdr:cNvPr id="4" name="Legende mit Linie 1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5717198" y="974482"/>
            <a:ext cx="4562475" cy="638956"/>
          </a:xfrm>
          <a:prstGeom prst="borderCallout1">
            <a:avLst>
              <a:gd name="adj1" fmla="val 51479"/>
              <a:gd name="adj2" fmla="val -4163"/>
              <a:gd name="adj3" fmla="val 50245"/>
              <a:gd name="adj4" fmla="val -43488"/>
            </a:avLst>
          </a:prstGeom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de-CH" sz="1100"/>
              <a:t>In diesen beiden Feldern können die Anzahl der Schüler*innen angegeben werden,</a:t>
            </a:r>
            <a:r>
              <a:rPr lang="de-CH" sz="1100" baseline="0"/>
              <a:t> welche als Grundlage für die Berechnung des Lektionenpools verwendet werden.</a:t>
            </a:r>
            <a:endParaRPr lang="de-CH" sz="1100"/>
          </a:p>
        </xdr:txBody>
      </xdr:sp>
      <xdr:sp macro="" textlink="">
        <xdr:nvSpPr>
          <xdr:cNvPr id="5" name="Geschweifte Klammer rechts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3526776" y="952500"/>
            <a:ext cx="161597" cy="683172"/>
          </a:xfrm>
          <a:prstGeom prst="rightBrac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de-C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/>
  </sheetViews>
  <sheetFormatPr baseColWidth="10" defaultRowHeight="15" x14ac:dyDescent="0.25"/>
  <cols>
    <col min="1" max="1" width="2.85546875" style="1" customWidth="1"/>
    <col min="2" max="2" width="38.5703125" style="3" customWidth="1"/>
    <col min="3" max="5" width="12.85546875" style="3" customWidth="1"/>
    <col min="6" max="6" width="2.85546875" style="1" customWidth="1"/>
    <col min="7" max="7" width="5.7109375" style="3" customWidth="1"/>
    <col min="8" max="9" width="11.42578125" style="3"/>
  </cols>
  <sheetData>
    <row r="1" spans="1:8" s="1" customFormat="1" ht="15.75" thickBot="1" x14ac:dyDescent="0.3"/>
    <row r="2" spans="1:8" s="3" customFormat="1" ht="19.5" thickBot="1" x14ac:dyDescent="0.35">
      <c r="A2" s="1"/>
      <c r="B2" s="24" t="s">
        <v>1</v>
      </c>
      <c r="C2" s="25"/>
      <c r="D2" s="25"/>
      <c r="E2" s="26"/>
      <c r="F2" s="1"/>
      <c r="G2" s="2"/>
      <c r="H2" s="3" t="s">
        <v>0</v>
      </c>
    </row>
    <row r="3" spans="1:8" s="3" customFormat="1" ht="16.5" thickBot="1" x14ac:dyDescent="0.3">
      <c r="A3" s="1"/>
      <c r="B3" s="11" t="s">
        <v>10</v>
      </c>
      <c r="C3" s="12"/>
      <c r="D3" s="12"/>
      <c r="E3" s="13"/>
      <c r="F3" s="1"/>
    </row>
    <row r="4" spans="1:8" s="3" customFormat="1" ht="30" customHeight="1" thickBot="1" x14ac:dyDescent="0.3">
      <c r="A4" s="1"/>
      <c r="B4" s="23" t="s">
        <v>13</v>
      </c>
      <c r="C4" s="5"/>
      <c r="D4" s="21"/>
      <c r="E4" s="22"/>
      <c r="F4" s="1"/>
      <c r="H4" s="4"/>
    </row>
    <row r="5" spans="1:8" s="3" customFormat="1" ht="30" customHeight="1" thickBot="1" x14ac:dyDescent="0.3">
      <c r="A5" s="1"/>
      <c r="B5" s="23" t="s">
        <v>14</v>
      </c>
      <c r="C5" s="5"/>
      <c r="D5" s="21"/>
      <c r="E5" s="22"/>
      <c r="F5" s="1"/>
    </row>
    <row r="6" spans="1:8" s="3" customFormat="1" ht="15.75" x14ac:dyDescent="0.25">
      <c r="A6" s="1"/>
      <c r="B6" s="11" t="s">
        <v>11</v>
      </c>
      <c r="C6" s="12"/>
      <c r="D6" s="12"/>
      <c r="E6" s="13"/>
      <c r="F6" s="1"/>
      <c r="G6" s="6"/>
    </row>
    <row r="7" spans="1:8" s="3" customFormat="1" ht="30.75" thickBot="1" x14ac:dyDescent="0.3">
      <c r="A7" s="1"/>
      <c r="B7" s="17"/>
      <c r="C7" s="19" t="s">
        <v>2</v>
      </c>
      <c r="D7" s="19" t="s">
        <v>3</v>
      </c>
      <c r="E7" s="20" t="s">
        <v>4</v>
      </c>
      <c r="F7" s="1"/>
    </row>
    <row r="8" spans="1:8" s="3" customFormat="1" ht="33.75" customHeight="1" thickBot="1" x14ac:dyDescent="0.3">
      <c r="A8" s="1"/>
      <c r="B8" s="18" t="s">
        <v>5</v>
      </c>
      <c r="C8" s="7">
        <f>+SUM(C4:C5)/C11*C12</f>
        <v>0</v>
      </c>
      <c r="D8" s="8"/>
      <c r="E8" s="9">
        <f>+C8-D8</f>
        <v>0</v>
      </c>
      <c r="F8" s="1"/>
    </row>
    <row r="9" spans="1:8" s="3" customFormat="1" ht="15.75" x14ac:dyDescent="0.25">
      <c r="A9" s="1"/>
      <c r="B9" s="11" t="s">
        <v>12</v>
      </c>
      <c r="C9" s="12"/>
      <c r="D9" s="12"/>
      <c r="E9" s="13"/>
      <c r="F9" s="1"/>
    </row>
    <row r="10" spans="1:8" s="3" customFormat="1" ht="30" customHeight="1" x14ac:dyDescent="0.25">
      <c r="A10" s="1"/>
      <c r="B10" s="14" t="s">
        <v>6</v>
      </c>
      <c r="C10" s="15" t="s">
        <v>7</v>
      </c>
      <c r="D10" s="27" t="s">
        <v>8</v>
      </c>
      <c r="E10" s="28"/>
      <c r="F10" s="1"/>
    </row>
    <row r="11" spans="1:8" s="3" customFormat="1" ht="30" customHeight="1" x14ac:dyDescent="0.25">
      <c r="A11" s="1"/>
      <c r="B11" s="16" t="s">
        <v>15</v>
      </c>
      <c r="C11" s="10">
        <v>570</v>
      </c>
      <c r="D11" s="29" t="s">
        <v>9</v>
      </c>
      <c r="E11" s="29"/>
      <c r="F11" s="1"/>
    </row>
    <row r="12" spans="1:8" s="3" customFormat="1" ht="30" customHeight="1" x14ac:dyDescent="0.25">
      <c r="A12" s="1"/>
      <c r="B12" s="16" t="s">
        <v>16</v>
      </c>
      <c r="C12" s="10">
        <v>28</v>
      </c>
      <c r="D12" s="29" t="s">
        <v>9</v>
      </c>
      <c r="E12" s="29"/>
      <c r="F12" s="1"/>
    </row>
  </sheetData>
  <sheetProtection sheet="1" objects="1" scenarios="1"/>
  <mergeCells count="4">
    <mergeCell ref="B2:E2"/>
    <mergeCell ref="D10:E10"/>
    <mergeCell ref="D11:E11"/>
    <mergeCell ref="D12:E12"/>
  </mergeCells>
  <dataValidations count="1">
    <dataValidation type="decimal" allowBlank="1" showInputMessage="1" showErrorMessage="1" sqref="C4" xr:uid="{00000000-0002-0000-0000-000000000000}">
      <formula1>-9999999999</formula1>
      <formula2>99999999999</formula2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sheetProtection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Logopädie</vt:lpstr>
      <vt:lpstr>Anleitung</vt:lpstr>
    </vt:vector>
  </TitlesOfParts>
  <Company>ZI Kanton Basel-Landschaft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Schiegg, Michael BKSD</dc:creator>
  <cp:lastModifiedBy>Schiegg, Michael (AVS)</cp:lastModifiedBy>
  <dcterms:created xsi:type="dcterms:W3CDTF">2022-03-02T10:29:33Z</dcterms:created>
  <dcterms:modified xsi:type="dcterms:W3CDTF">2026-02-16T10:56:24Z</dcterms:modified>
</cp:coreProperties>
</file>