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250" windowHeight="1258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Tabelle1!$A$1:$G$27</definedName>
  </definedNames>
  <calcPr calcId="145621"/>
</workbook>
</file>

<file path=xl/calcChain.xml><?xml version="1.0" encoding="utf-8"?>
<calcChain xmlns="http://schemas.openxmlformats.org/spreadsheetml/2006/main">
  <c r="C6" i="1" l="1"/>
  <c r="C27" i="1" l="1"/>
  <c r="F16" i="1" l="1"/>
  <c r="D16" i="1" l="1"/>
  <c r="E16" i="1"/>
  <c r="C16" i="1"/>
  <c r="G11" i="1"/>
  <c r="G12" i="1"/>
  <c r="G13" i="1"/>
  <c r="G14" i="1"/>
  <c r="G15" i="1"/>
  <c r="G16" i="1" l="1"/>
  <c r="F17" i="1"/>
</calcChain>
</file>

<file path=xl/sharedStrings.xml><?xml version="1.0" encoding="utf-8"?>
<sst xmlns="http://schemas.openxmlformats.org/spreadsheetml/2006/main" count="31" uniqueCount="31">
  <si>
    <t>Total</t>
  </si>
  <si>
    <t>Anteil Partner 1</t>
  </si>
  <si>
    <t>Anteil Partner 2</t>
  </si>
  <si>
    <t>Betrag</t>
  </si>
  <si>
    <t>Gewünschter Termin(e) der Auszahlung(en)</t>
  </si>
  <si>
    <r>
      <t xml:space="preserve">Jahr </t>
    </r>
    <r>
      <rPr>
        <sz val="10"/>
        <color theme="0"/>
        <rFont val="Arial"/>
        <family val="2"/>
      </rPr>
      <t>(max. bis 2020)</t>
    </r>
  </si>
  <si>
    <t>Total:</t>
  </si>
  <si>
    <t>Eigenfinanzierung Antragsteller</t>
  </si>
  <si>
    <t>Hauptelemente bzw. Meilensteine des Projekts</t>
  </si>
  <si>
    <t>Zeitraum</t>
  </si>
  <si>
    <t>Prozentsatz Programm-Finanzierung 2)</t>
  </si>
  <si>
    <t>Vom Programm Spezialkulturen beantragt 2)</t>
  </si>
  <si>
    <t>Einnetzzung gegen Kirschessigfliege</t>
  </si>
  <si>
    <t>Name Antragsteller:</t>
  </si>
  <si>
    <t>Projekttitel:</t>
  </si>
  <si>
    <t>Demonstration/Wissensvermittlung an andere Produzenten</t>
  </si>
  <si>
    <t>Zusatzaufwand für insektendichte Tore (Schleusen/Vorhang) je Fr. 600.-</t>
  </si>
  <si>
    <t xml:space="preserve">Zusätzliche Arbeit gegenüber Modellrechnung à Fr. 35.-/h 115 h statt 104 h </t>
  </si>
  <si>
    <t>Einnetzung gem. Offerte Parzelle Hasenacker (140 a)</t>
  </si>
  <si>
    <t>2) Gemäss dem übergeordneten Antrag werden bis Fr. 24.- pro Are Einnetzung vergütet, aber maximal 33.3 % der Gesamtkosten bzw. max.  Fr. 10'000.- pro Betrieb</t>
  </si>
  <si>
    <t>Erste Tranche des bewilligten Förderantrags (85%)</t>
  </si>
  <si>
    <t>Nach erhalt der ersten relevanten Rechnung (Bericht per Tel. oder E-Mail)</t>
  </si>
  <si>
    <t>Zweite Tranche (15 %) nach erhalt des ersten Berichts nach der ersten Saison der Erstellung</t>
  </si>
  <si>
    <t>nach erhalt des ersten Berichts im Herbst der ersten Saison der Erstellung</t>
  </si>
  <si>
    <t>Termin</t>
  </si>
  <si>
    <t>Total 1)</t>
  </si>
  <si>
    <r>
      <t xml:space="preserve">Finanzierungstabelle (in Franken) </t>
    </r>
    <r>
      <rPr>
        <b/>
        <sz val="16"/>
        <color theme="1"/>
        <rFont val="Arial"/>
        <family val="2"/>
      </rPr>
      <t>1)</t>
    </r>
  </si>
  <si>
    <t>1)  Bitte dem Antrag auch die Offerten, Parzellenpläne, Konstrutionsszkizzen etc. beilegen</t>
  </si>
  <si>
    <t>Fam. Hans Muster, Musterdorf</t>
  </si>
  <si>
    <t>Einnetzung gem. Offerte Parzelle Rehacker (70 a)</t>
  </si>
  <si>
    <t>Einnetzung gem. Offerte Parzelle Fuchsacker (50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</si>
</sst>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sz val="12"/>
      <color rgb="FF0070C0"/>
      <name val="Arial"/>
      <family val="2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b/>
      <i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wrapText="1"/>
    </xf>
    <xf numFmtId="0" fontId="2" fillId="2" borderId="0" xfId="0" applyFont="1" applyFill="1"/>
    <xf numFmtId="0" fontId="0" fillId="0" borderId="1" xfId="0" applyBorder="1"/>
    <xf numFmtId="0" fontId="0" fillId="0" borderId="3" xfId="0" applyBorder="1"/>
    <xf numFmtId="0" fontId="0" fillId="0" borderId="5" xfId="0" applyBorder="1" applyAlignment="1">
      <alignment horizontal="right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10" xfId="0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2" fillId="2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0" fillId="0" borderId="3" xfId="0" applyNumberFormat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3" fontId="2" fillId="3" borderId="13" xfId="0" applyNumberFormat="1" applyFont="1" applyFill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/>
    </xf>
    <xf numFmtId="4" fontId="2" fillId="3" borderId="0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="90" zoomScaleNormal="90" workbookViewId="0">
      <selection activeCell="L6" sqref="L6"/>
    </sheetView>
  </sheetViews>
  <sheetFormatPr baseColWidth="10" defaultRowHeight="12.75" x14ac:dyDescent="0.2"/>
  <cols>
    <col min="1" max="1" width="27.42578125" customWidth="1"/>
    <col min="2" max="2" width="15.28515625" customWidth="1"/>
    <col min="3" max="3" width="15.28515625" style="11" customWidth="1"/>
    <col min="4" max="4" width="11.5703125" style="11" customWidth="1"/>
    <col min="5" max="5" width="11.42578125" style="11"/>
    <col min="6" max="6" width="16.140625" style="11" customWidth="1"/>
    <col min="7" max="7" width="11.42578125" style="12"/>
  </cols>
  <sheetData>
    <row r="1" spans="1:7" ht="15" customHeight="1" x14ac:dyDescent="0.2"/>
    <row r="2" spans="1:7" ht="24.75" customHeight="1" thickBot="1" x14ac:dyDescent="0.25">
      <c r="A2" s="31" t="s">
        <v>26</v>
      </c>
    </row>
    <row r="3" spans="1:7" ht="22.5" customHeight="1" thickBot="1" x14ac:dyDescent="0.25">
      <c r="A3" s="7" t="s">
        <v>14</v>
      </c>
      <c r="B3" s="29" t="s">
        <v>12</v>
      </c>
      <c r="C3" s="29"/>
      <c r="D3" s="13"/>
      <c r="E3" s="13"/>
      <c r="F3" s="13"/>
      <c r="G3" s="14"/>
    </row>
    <row r="4" spans="1:7" ht="22.5" customHeight="1" thickBot="1" x14ac:dyDescent="0.25">
      <c r="A4" s="7" t="s">
        <v>13</v>
      </c>
      <c r="B4" s="45" t="s">
        <v>28</v>
      </c>
      <c r="C4" s="29"/>
      <c r="D4" s="13"/>
      <c r="E4" s="13"/>
      <c r="F4" s="30"/>
      <c r="G4" s="14"/>
    </row>
    <row r="5" spans="1:7" s="19" customFormat="1" ht="43.5" customHeight="1" x14ac:dyDescent="0.2">
      <c r="A5" s="9" t="s">
        <v>8</v>
      </c>
      <c r="B5" s="8" t="s">
        <v>9</v>
      </c>
      <c r="C5" s="10" t="s">
        <v>7</v>
      </c>
      <c r="D5" s="10" t="s">
        <v>1</v>
      </c>
      <c r="E5" s="10" t="s">
        <v>2</v>
      </c>
      <c r="F5" s="21" t="s">
        <v>11</v>
      </c>
      <c r="G5" s="46" t="s">
        <v>25</v>
      </c>
    </row>
    <row r="6" spans="1:7" s="20" customFormat="1" ht="49.5" customHeight="1" x14ac:dyDescent="0.2">
      <c r="A6" s="25" t="s">
        <v>18</v>
      </c>
      <c r="B6" s="25"/>
      <c r="C6" s="27">
        <f>G6-F6</f>
        <v>6507</v>
      </c>
      <c r="D6" s="27"/>
      <c r="E6" s="27"/>
      <c r="F6" s="34">
        <v>3360</v>
      </c>
      <c r="G6" s="35">
        <v>9867</v>
      </c>
    </row>
    <row r="7" spans="1:7" s="20" customFormat="1" ht="25.5" customHeight="1" x14ac:dyDescent="0.2">
      <c r="A7" s="25" t="s">
        <v>30</v>
      </c>
      <c r="B7" s="25"/>
      <c r="C7" s="27">
        <v>1621</v>
      </c>
      <c r="D7" s="27"/>
      <c r="E7" s="27"/>
      <c r="F7" s="34">
        <v>769</v>
      </c>
      <c r="G7" s="35">
        <v>2390</v>
      </c>
    </row>
    <row r="8" spans="1:7" s="20" customFormat="1" ht="25.5" customHeight="1" x14ac:dyDescent="0.2">
      <c r="A8" s="25" t="s">
        <v>29</v>
      </c>
      <c r="B8" s="25"/>
      <c r="C8" s="27">
        <v>1571</v>
      </c>
      <c r="D8" s="27"/>
      <c r="E8" s="27"/>
      <c r="F8" s="34">
        <v>786</v>
      </c>
      <c r="G8" s="35">
        <v>2357</v>
      </c>
    </row>
    <row r="9" spans="1:7" s="20" customFormat="1" ht="40.5" customHeight="1" x14ac:dyDescent="0.2">
      <c r="A9" s="25" t="s">
        <v>16</v>
      </c>
      <c r="B9" s="25"/>
      <c r="C9" s="27">
        <v>1200</v>
      </c>
      <c r="D9" s="27"/>
      <c r="E9" s="27"/>
      <c r="F9" s="34">
        <v>600</v>
      </c>
      <c r="G9" s="35">
        <v>1800</v>
      </c>
    </row>
    <row r="10" spans="1:7" s="20" customFormat="1" ht="39" customHeight="1" x14ac:dyDescent="0.2">
      <c r="A10" s="25" t="s">
        <v>17</v>
      </c>
      <c r="B10" s="25"/>
      <c r="C10" s="27">
        <v>385</v>
      </c>
      <c r="D10" s="27"/>
      <c r="E10" s="27"/>
      <c r="F10" s="34"/>
      <c r="G10" s="35">
        <v>385</v>
      </c>
    </row>
    <row r="11" spans="1:7" s="20" customFormat="1" ht="25.5" customHeight="1" x14ac:dyDescent="0.2">
      <c r="A11" s="25" t="s">
        <v>15</v>
      </c>
      <c r="B11" s="25"/>
      <c r="C11" s="27">
        <v>400</v>
      </c>
      <c r="D11" s="27"/>
      <c r="E11" s="27"/>
      <c r="F11" s="34">
        <v>200</v>
      </c>
      <c r="G11" s="35">
        <f t="shared" ref="G11:G15" si="0">SUM(C11:F11)</f>
        <v>600</v>
      </c>
    </row>
    <row r="12" spans="1:7" s="20" customFormat="1" ht="25.5" customHeight="1" x14ac:dyDescent="0.2">
      <c r="A12" s="25"/>
      <c r="B12" s="25"/>
      <c r="C12" s="27"/>
      <c r="D12" s="27"/>
      <c r="E12" s="27"/>
      <c r="F12" s="34"/>
      <c r="G12" s="35">
        <f t="shared" si="0"/>
        <v>0</v>
      </c>
    </row>
    <row r="13" spans="1:7" s="20" customFormat="1" ht="25.5" customHeight="1" x14ac:dyDescent="0.2">
      <c r="A13" s="25"/>
      <c r="B13" s="25"/>
      <c r="C13" s="27"/>
      <c r="D13" s="27"/>
      <c r="E13" s="27"/>
      <c r="F13" s="34"/>
      <c r="G13" s="35">
        <f t="shared" si="0"/>
        <v>0</v>
      </c>
    </row>
    <row r="14" spans="1:7" s="20" customFormat="1" ht="25.5" customHeight="1" x14ac:dyDescent="0.2">
      <c r="A14" s="25"/>
      <c r="B14" s="25"/>
      <c r="C14" s="27"/>
      <c r="D14" s="27"/>
      <c r="E14" s="27"/>
      <c r="F14" s="34"/>
      <c r="G14" s="35">
        <f t="shared" si="0"/>
        <v>0</v>
      </c>
    </row>
    <row r="15" spans="1:7" s="20" customFormat="1" ht="25.5" customHeight="1" thickBot="1" x14ac:dyDescent="0.25">
      <c r="A15" s="26"/>
      <c r="B15" s="26"/>
      <c r="C15" s="36"/>
      <c r="D15" s="36"/>
      <c r="E15" s="36"/>
      <c r="F15" s="37"/>
      <c r="G15" s="38">
        <f t="shared" si="0"/>
        <v>0</v>
      </c>
    </row>
    <row r="16" spans="1:7" s="19" customFormat="1" ht="25.5" customHeight="1" x14ac:dyDescent="0.2">
      <c r="A16" s="23" t="s">
        <v>0</v>
      </c>
      <c r="B16" s="24"/>
      <c r="C16" s="39">
        <f>SUM(C6:C15)</f>
        <v>11684</v>
      </c>
      <c r="D16" s="39">
        <f t="shared" ref="D16:E16" si="1">SUM(D6:D15)</f>
        <v>0</v>
      </c>
      <c r="E16" s="39">
        <f t="shared" si="1"/>
        <v>0</v>
      </c>
      <c r="F16" s="40">
        <f t="shared" ref="F16" si="2">SUM(F6:F15)</f>
        <v>5715</v>
      </c>
      <c r="G16" s="41">
        <f>SUM(G6:G15)</f>
        <v>17399</v>
      </c>
    </row>
    <row r="17" spans="1:7" s="19" customFormat="1" ht="25.5" customHeight="1" thickBot="1" x14ac:dyDescent="0.25">
      <c r="A17" s="22" t="s">
        <v>10</v>
      </c>
      <c r="B17" s="22"/>
      <c r="C17" s="42"/>
      <c r="D17" s="42"/>
      <c r="E17" s="42"/>
      <c r="F17" s="44">
        <f>F16/G16%</f>
        <v>32.846715328467148</v>
      </c>
      <c r="G17" s="42"/>
    </row>
    <row r="18" spans="1:7" s="19" customFormat="1" ht="25.5" customHeight="1" x14ac:dyDescent="0.2">
      <c r="A18" s="50" t="s">
        <v>27</v>
      </c>
      <c r="B18" s="50"/>
      <c r="C18" s="50"/>
      <c r="D18" s="50"/>
      <c r="E18" s="50"/>
      <c r="F18" s="50"/>
      <c r="G18" s="50"/>
    </row>
    <row r="19" spans="1:7" s="6" customFormat="1" ht="33.75" customHeight="1" x14ac:dyDescent="0.2">
      <c r="A19" s="49" t="s">
        <v>19</v>
      </c>
      <c r="B19" s="49"/>
      <c r="C19" s="49"/>
      <c r="D19" s="49"/>
      <c r="E19" s="49"/>
      <c r="F19" s="49"/>
      <c r="G19" s="49"/>
    </row>
    <row r="20" spans="1:7" s="1" customFormat="1" ht="27" customHeight="1" x14ac:dyDescent="0.2">
      <c r="A20" s="47" t="s">
        <v>4</v>
      </c>
      <c r="B20" s="48"/>
      <c r="C20" s="48"/>
      <c r="D20" s="15"/>
      <c r="E20" s="15"/>
      <c r="F20" s="15"/>
      <c r="G20" s="15"/>
    </row>
    <row r="21" spans="1:7" ht="14.25" customHeight="1" x14ac:dyDescent="0.2">
      <c r="A21" s="2" t="s">
        <v>5</v>
      </c>
      <c r="B21" s="2" t="s">
        <v>24</v>
      </c>
      <c r="C21" s="16" t="s">
        <v>3</v>
      </c>
    </row>
    <row r="22" spans="1:7" ht="78" customHeight="1" x14ac:dyDescent="0.2">
      <c r="A22" s="32" t="s">
        <v>20</v>
      </c>
      <c r="B22" s="33" t="s">
        <v>21</v>
      </c>
      <c r="C22" s="28">
        <v>4858</v>
      </c>
    </row>
    <row r="23" spans="1:7" ht="67.5" customHeight="1" x14ac:dyDescent="0.2">
      <c r="A23" s="32" t="s">
        <v>22</v>
      </c>
      <c r="B23" s="33" t="s">
        <v>23</v>
      </c>
      <c r="C23" s="28">
        <v>857</v>
      </c>
    </row>
    <row r="24" spans="1:7" ht="14.25" customHeight="1" x14ac:dyDescent="0.2">
      <c r="A24" s="3"/>
      <c r="B24" s="3"/>
      <c r="C24" s="17"/>
    </row>
    <row r="25" spans="1:7" ht="13.5" customHeight="1" x14ac:dyDescent="0.2">
      <c r="A25" s="3"/>
      <c r="B25" s="3"/>
      <c r="C25" s="17"/>
    </row>
    <row r="26" spans="1:7" ht="14.25" customHeight="1" thickBot="1" x14ac:dyDescent="0.25">
      <c r="A26" s="3"/>
      <c r="B26" s="4"/>
      <c r="C26" s="18"/>
    </row>
    <row r="27" spans="1:7" ht="12.75" customHeight="1" thickBot="1" x14ac:dyDescent="0.25">
      <c r="B27" s="5" t="s">
        <v>6</v>
      </c>
      <c r="C27" s="43">
        <f>SUM(C22:C25)</f>
        <v>5715</v>
      </c>
    </row>
    <row r="28" spans="1:7" ht="13.5" customHeight="1" x14ac:dyDescent="0.2"/>
    <row r="29" spans="1:7" ht="14.25" customHeight="1" x14ac:dyDescent="0.2"/>
    <row r="30" spans="1:7" ht="12.75" customHeight="1" x14ac:dyDescent="0.2"/>
    <row r="31" spans="1:7" ht="13.5" customHeight="1" x14ac:dyDescent="0.2"/>
  </sheetData>
  <mergeCells count="3">
    <mergeCell ref="A20:C20"/>
    <mergeCell ref="A19:G19"/>
    <mergeCell ref="A18:G18"/>
  </mergeCells>
  <pageMargins left="0.7" right="0.7" top="0.78740157499999996" bottom="0.78740157499999996" header="0.3" footer="0.3"/>
  <pageSetup paperSize="9" scale="82" orientation="portrait" r:id="rId1"/>
  <headerFooter>
    <oddHeader>&amp;L&amp;G&amp;R&amp;"Arial,Fett"&amp;12&amp;K0070C0Förderprogramm
Baselbieter Spezialkulturen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Kantonale Verwaltungen BL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Gysin, Johanna VGD</dc:creator>
  <cp:lastModifiedBy>LZE, Allgemein3 VGD</cp:lastModifiedBy>
  <cp:lastPrinted>2016-02-08T09:53:59Z</cp:lastPrinted>
  <dcterms:created xsi:type="dcterms:W3CDTF">2015-06-16T11:09:31Z</dcterms:created>
  <dcterms:modified xsi:type="dcterms:W3CDTF">2017-02-09T13:43:58Z</dcterms:modified>
</cp:coreProperties>
</file>